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2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drawing+xml" PartName="/xl/drawings/drawing2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29040" windowHeight="15990"/>
  </bookViews>
  <sheets>
    <sheet name="第３号（比）" sheetId="4" r:id="rId2"/>
  </sheets>
  <definedNames>
    <definedName name="_xlnm.Print_Area" localSheetId="0">'第３号（比）'!$A$1:$M$33</definedName>
  </definedNames>
  <calcPr calcId="181029" fullPrecision="0" fullCalcOnLoad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<sst xmlns="http://schemas.openxmlformats.org/spreadsheetml/2006/main" count="33" uniqueCount="33">
  <si>
    <t>比例代表</t>
  </si>
  <si>
    <t>令和7年7月20日執行</t>
  </si>
  <si>
    <t>第２７回参議院議員通常選挙　比例代表</t>
  </si>
  <si>
    <t>第３号様式</t>
  </si>
  <si>
    <t>比 例 代 表</t>
  </si>
  <si>
    <t xml:space="preserve"> </t>
  </si>
  <si>
    <t>投 票 結 果</t>
  </si>
  <si>
    <t xml:space="preserve">市 町 村
コ ー ド</t>
  </si>
  <si>
    <t>20790</t>
  </si>
  <si>
    <t>市町村名</t>
  </si>
  <si>
    <t>須賀川市</t>
  </si>
  <si>
    <t>送　信　時　間</t>
  </si>
  <si>
    <t>２０時　３分</t>
  </si>
  <si>
    <t>（国内＋在外）</t>
  </si>
  <si>
    <t>当　日　有　権　者　数</t>
  </si>
  <si>
    <t>投　　票　　者　　数</t>
  </si>
  <si>
    <t>棄　　権　　者　　数</t>
  </si>
  <si>
    <t>投　　　　票　　　　率</t>
  </si>
  <si>
    <t>男</t>
  </si>
  <si>
    <t>女</t>
  </si>
  <si>
    <t>計</t>
  </si>
  <si>
    <t>人</t>
  </si>
  <si>
    <t>％</t>
  </si>
  <si>
    <t>（国内）</t>
  </si>
  <si>
    <t>（在外）</t>
  </si>
  <si>
    <t>午前７時現在の有権者数報告との異動の有無</t>
  </si>
  <si>
    <t>１　異動なし</t>
  </si>
  <si>
    <t>２　異動あり</t>
  </si>
  <si>
    <t>　２の場合の事由</t>
  </si>
  <si>
    <t>事　　　　　　　　　　　　　　　由</t>
  </si>
  <si>
    <t>補正登録者（理由　　　　　　　　　　　　　　）</t>
  </si>
  <si>
    <t>そ　の　他（理由　　　　　　　　　　　　　　）</t>
  </si>
  <si>
    <t>県選管管理番号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</si>
</sst>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.00_ "/>
  </numFmts>
  <fonts count="19">
    <font>
      <sz val="11"/>
      <name val="ＭＳ Ｐゴシック"/>
      <family val="3"/>
    </font>
    <font>
      <sz val="11"/>
      <name val="ＭＳ 明朝"/>
      <family val="1"/>
    </font>
    <font>
      <sz val="9"/>
      <name val="ＭＳ 明朝"/>
      <family val="1"/>
    </font>
    <font>
      <sz val="12"/>
      <name val="ＭＳ 明朝"/>
      <family val="1"/>
    </font>
    <font>
      <sz val="14"/>
      <name val="ＭＳ 明朝"/>
      <family val="1"/>
    </font>
    <font>
      <b/>
      <sz val="16"/>
      <name val="ＭＳ 明朝"/>
      <family val="1"/>
    </font>
    <font>
      <sz val="14"/>
      <name val="ＭＳ ゴシック"/>
      <family val="3"/>
    </font>
    <font>
      <b/>
      <sz val="11"/>
      <name val="ＭＳ 明朝"/>
      <family val="1"/>
    </font>
    <font>
      <sz val="22"/>
      <name val="ＭＳ 明朝"/>
      <family val="1"/>
    </font>
    <font>
      <sz val="10"/>
      <name val="ＭＳ 明朝"/>
      <family val="1"/>
    </font>
    <font>
      <sz val="11"/>
      <name val="ＭＳ ゴシック"/>
      <family val="3"/>
    </font>
    <font>
      <b/>
      <sz val="26"/>
      <name val="ＭＳ ゴシック"/>
      <family val="3"/>
    </font>
    <font>
      <b/>
      <sz val="36"/>
      <name val="ＭＳ ゴシック"/>
      <family val="3"/>
    </font>
    <font>
      <sz val="20"/>
      <name val="ＭＳ ゴシック"/>
      <family val="3"/>
    </font>
    <font>
      <b/>
      <sz val="20"/>
      <name val="ＭＳ ゴシック"/>
      <family val="3"/>
    </font>
    <font>
      <b/>
      <sz val="14"/>
      <name val="ＭＳ ゴシック"/>
      <family val="3"/>
    </font>
    <font>
      <b/>
      <sz val="11"/>
      <name val="ＭＳ ゴシック"/>
      <family val="3"/>
    </font>
    <font>
      <b/>
      <sz val="16"/>
      <name val="ＭＳ ゴシック"/>
      <family val="3"/>
    </font>
    <font>
      <sz val="14"/>
      <color theme="0"/>
      <name val="ＭＳ 明朝"/>
      <family val="1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hair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hair">
        <color indexed="64"/>
      </left>
      <right/>
      <top style="thick">
        <color indexed="64"/>
      </top>
      <bottom/>
      <diagonal/>
    </border>
    <border>
      <left style="hair">
        <color indexed="64"/>
      </left>
      <right/>
      <top/>
      <bottom style="thick">
        <color indexed="64"/>
      </bottom>
      <diagonal/>
    </border>
  </borders>
  <cellStyleXfs count="1">
    <xf numFmtId="0" fontId="0" fillId="0" borderId="0"/>
  </cellStyleXfs>
  <cellXfs count="105"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 applyProtection="1"/>
    <xf numFmtId="0" applyNumberFormat="1" fontId="1" applyFont="1" fillId="0" applyFill="1" borderId="0" applyBorder="1" xfId="0" applyProtection="1" applyAlignment="1">
      <alignment vertical="center"/>
    </xf>
    <xf numFmtId="0" applyNumberFormat="1" fontId="2" applyFont="1" fillId="0" applyFill="1" borderId="1" applyBorder="1" xfId="0" applyProtection="1" applyAlignment="1">
      <alignment horizontal="right" vertical="top"/>
    </xf>
    <xf numFmtId="0" applyNumberFormat="1" fontId="2" applyFont="1" fillId="0" applyFill="1" borderId="2" applyBorder="1" xfId="0" applyProtection="1" applyAlignment="1">
      <alignment horizontal="right" vertical="top"/>
    </xf>
    <xf numFmtId="0" applyNumberFormat="1" fontId="2" applyFont="1" fillId="0" applyFill="1" borderId="3" applyBorder="1" xfId="0" applyProtection="1" applyAlignment="1">
      <alignment horizontal="right" vertical="top"/>
    </xf>
    <xf numFmtId="0" applyNumberFormat="1" fontId="1" applyFont="1" fillId="0" applyFill="1" borderId="4" applyBorder="1" xfId="0" applyProtection="1" applyAlignment="1">
      <alignment horizontal="center" vertical="center"/>
    </xf>
    <xf numFmtId="0" applyNumberFormat="1" fontId="1" applyFont="1" fillId="0" applyFill="1" borderId="5" applyBorder="1" xfId="0" applyProtection="1" applyAlignment="1">
      <alignment horizontal="center" vertical="center"/>
    </xf>
    <xf numFmtId="0" applyNumberFormat="1" fontId="1" applyFont="1" fillId="0" applyFill="1" borderId="6" applyBorder="1" xfId="0" applyProtection="1" applyAlignment="1">
      <alignment horizontal="center" vertical="center"/>
    </xf>
    <xf numFmtId="0" applyNumberFormat="1" fontId="1" applyFont="1" fillId="0" applyFill="1" borderId="0" applyBorder="1" xfId="0" applyProtection="1"/>
    <xf numFmtId="0" applyNumberFormat="1" fontId="1" applyFont="1" fillId="0" applyFill="1" borderId="0" applyBorder="1" xfId="0" quotePrefix="1" applyProtection="1" applyAlignment="1">
      <alignment horizontal="left"/>
    </xf>
    <xf numFmtId="0" applyNumberFormat="1" fontId="1" applyFont="1" fillId="0" applyFill="1" borderId="0" applyBorder="1" xfId="0" applyProtection="1" applyAlignment="1">
      <alignment horizontal="right" vertical="top"/>
    </xf>
    <xf numFmtId="0" applyNumberFormat="1" fontId="1" applyFont="1" fillId="0" applyFill="1" borderId="0" applyBorder="1" xfId="0" applyProtection="1" applyAlignment="1">
      <alignment vertical="top"/>
    </xf>
    <xf numFmtId="0" applyNumberFormat="1" fontId="1" applyFont="1" fillId="0" applyFill="1" borderId="0" applyBorder="1" xfId="0" applyProtection="1" applyAlignment="1">
      <alignment vertical="top" wrapText="1"/>
    </xf>
    <xf numFmtId="176" applyNumberFormat="1" fontId="3" applyFont="1" fillId="0" applyFill="1" borderId="0" applyBorder="1" xfId="0" applyProtection="1" applyAlignment="1">
      <alignment vertical="center"/>
    </xf>
    <xf numFmtId="0" applyNumberFormat="1" fontId="4" applyFont="1" fillId="2" applyFill="1" borderId="7" applyBorder="1" xfId="0" applyProtection="1" applyAlignment="1">
      <alignment vertical="center"/>
    </xf>
    <xf numFmtId="0" applyNumberFormat="1" fontId="1" applyFont="1" fillId="0" applyFill="1" borderId="0" applyBorder="1" xfId="0" applyProtection="1" applyAlignment="1">
      <alignment vertical="center"/>
    </xf>
    <xf numFmtId="0" applyNumberFormat="1" fontId="1" applyFont="1" fillId="0" applyFill="1" borderId="8" applyBorder="1" xfId="0" applyProtection="1" applyAlignment="1">
      <alignment horizontal="center" vertical="center"/>
    </xf>
    <xf numFmtId="0" applyNumberFormat="1" fontId="1" applyFont="1" fillId="0" applyFill="1" borderId="9" applyBorder="1" xfId="0" applyProtection="1" applyAlignment="1">
      <alignment horizontal="center" vertical="center"/>
    </xf>
    <xf numFmtId="0" applyNumberFormat="1" fontId="2" applyFont="1" fillId="0" applyFill="1" borderId="10" applyBorder="1" xfId="0" applyProtection="1" applyAlignment="1">
      <alignment horizontal="right" vertical="top"/>
    </xf>
    <xf numFmtId="0" applyNumberFormat="1" fontId="2" applyFont="1" fillId="0" applyFill="1" borderId="11" applyBorder="1" xfId="0" applyProtection="1" applyAlignment="1">
      <alignment horizontal="right" vertical="top"/>
    </xf>
    <xf numFmtId="0" applyNumberFormat="1" fontId="1" applyFont="1" fillId="0" applyFill="1" borderId="13" applyBorder="1" xfId="0" applyProtection="1" applyAlignment="1">
      <alignment horizontal="center" vertical="center"/>
    </xf>
    <xf numFmtId="0" applyNumberFormat="1" fontId="4" applyFont="1" fillId="0" applyFill="1" borderId="14" applyBorder="1" xfId="0" applyProtection="1" applyAlignment="1">
      <alignment vertical="center"/>
    </xf>
    <xf numFmtId="0" applyNumberFormat="1" fontId="4" applyFont="1" fillId="0" applyFill="1" borderId="15" applyBorder="1" xfId="0" applyProtection="1" applyAlignment="1">
      <alignment vertical="center"/>
    </xf>
    <xf numFmtId="0" applyNumberFormat="1" fontId="4" applyFont="1" fillId="0" applyFill="1" borderId="16" applyBorder="1" xfId="0" applyProtection="1" applyAlignment="1">
      <alignment vertical="center"/>
    </xf>
    <xf numFmtId="176" applyNumberFormat="1" fontId="3" applyFont="1" fillId="0" applyFill="1" borderId="0" applyBorder="1" xfId="0" applyProtection="1" applyAlignment="1">
      <alignment vertical="center"/>
    </xf>
    <xf numFmtId="0" applyNumberFormat="1" fontId="1" applyFont="1" fillId="0" applyFill="1" borderId="17" applyBorder="1" xfId="0" applyProtection="1" applyAlignment="1">
      <alignment vertical="center"/>
    </xf>
    <xf numFmtId="0" applyNumberFormat="1" fontId="6" applyFont="1" fillId="0" applyFill="1" borderId="0" applyBorder="1" xfId="0" applyProtection="1" applyAlignment="1">
      <alignment vertical="center" shrinkToFit="1"/>
    </xf>
    <xf numFmtId="176" applyNumberFormat="1" fontId="5" applyFont="1" fillId="2" applyFill="1" borderId="22" applyBorder="1" xfId="0" applyProtection="1" applyAlignment="1">
      <alignment vertical="center" shrinkToFit="1"/>
    </xf>
    <xf numFmtId="176" applyNumberFormat="1" fontId="5" applyFont="1" fillId="2" applyFill="1" borderId="23" applyBorder="1" xfId="0" applyProtection="1" applyAlignment="1">
      <alignment vertical="center" shrinkToFit="1"/>
    </xf>
    <xf numFmtId="176" applyNumberFormat="1" fontId="5" applyFont="1" fillId="0" applyFill="1" borderId="24" applyBorder="1" xfId="0" applyProtection="1" applyAlignment="1">
      <alignment vertical="center" shrinkToFit="1"/>
    </xf>
    <xf numFmtId="176" applyNumberFormat="1" fontId="5" applyFont="1" fillId="2" applyFill="1" borderId="25" applyBorder="1" xfId="0" applyProtection="1" applyAlignment="1">
      <alignment vertical="center" shrinkToFit="1"/>
    </xf>
    <xf numFmtId="176" applyNumberFormat="1" fontId="5" applyFont="1" fillId="0" applyFill="1" borderId="25" applyBorder="1" xfId="0" applyProtection="1" applyAlignment="1">
      <alignment vertical="center" shrinkToFit="1"/>
    </xf>
    <xf numFmtId="176" applyNumberFormat="1" fontId="5" applyFont="1" fillId="0" applyFill="1" borderId="23" applyBorder="1" xfId="0" applyProtection="1" applyAlignment="1">
      <alignment vertical="center" shrinkToFit="1"/>
    </xf>
    <xf numFmtId="177" applyNumberFormat="1" fontId="5" applyFont="1" fillId="0" applyFill="1" borderId="25" applyBorder="1" xfId="0" applyProtection="1" applyAlignment="1">
      <alignment vertical="center" shrinkToFit="1"/>
    </xf>
    <xf numFmtId="177" applyNumberFormat="1" fontId="5" applyFont="1" fillId="0" applyFill="1" borderId="23" applyBorder="1" xfId="0" applyProtection="1" applyAlignment="1">
      <alignment vertical="center" shrinkToFit="1"/>
    </xf>
    <xf numFmtId="177" applyNumberFormat="1" fontId="5" applyFont="1" fillId="0" applyFill="1" borderId="26" applyBorder="1" xfId="0" applyProtection="1" applyAlignment="1">
      <alignment vertical="center" shrinkToFit="1"/>
    </xf>
    <xf numFmtId="176" applyNumberFormat="1" fontId="5" applyFont="1" fillId="0" applyFill="1" borderId="22" applyBorder="1" xfId="0" applyProtection="1" applyAlignment="1">
      <alignment vertical="center" shrinkToFit="1"/>
    </xf>
    <xf numFmtId="0" applyNumberFormat="1" fontId="1" applyFont="1" fillId="0" applyFill="1" borderId="0" applyBorder="1" xfId="0" quotePrefix="1" applyProtection="1" applyAlignment="1">
      <alignment horizontal="left" vertical="top" wrapText="1"/>
    </xf>
    <xf numFmtId="0" applyNumberFormat="1" fontId="9" applyFont="1" fillId="0" applyFill="1" borderId="0" applyBorder="1" xfId="0" applyProtection="1" applyAlignment="1">
      <alignment vertical="center"/>
    </xf>
    <xf numFmtId="0" applyNumberFormat="1" fontId="9" applyFont="1" fillId="0" applyFill="1" borderId="0" applyBorder="1" xfId="0" applyProtection="1" applyAlignment="1">
      <alignment vertical="center"/>
    </xf>
    <xf numFmtId="0" applyNumberFormat="1" fontId="4" applyFont="1" fillId="0" applyFill="1" borderId="0" applyBorder="1" xfId="0" applyProtection="1" applyAlignment="1">
      <alignment horizontal="center" vertical="center"/>
    </xf>
    <xf numFmtId="0" applyNumberFormat="1" fontId="7" applyFont="1" fillId="0" applyFill="1" borderId="0" applyBorder="1" xfId="0" applyProtection="1" applyAlignment="1">
      <alignment horizontal="left" vertical="center"/>
    </xf>
    <xf numFmtId="0" applyNumberFormat="1" fontId="10" applyFont="1" fillId="0" applyFill="1" borderId="0" applyBorder="1" xfId="0" applyProtection="1" applyAlignment="1">
      <alignment horizontal="distributed"/>
    </xf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applyProtection="1"/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applyProtection="1" applyAlignment="1">
      <alignment horizontal="distributed" vertical="top"/>
    </xf>
    <xf numFmtId="0" applyNumberFormat="1" fontId="12" applyFont="1" fillId="0" applyFill="1" borderId="19" applyBorder="1" xfId="0" applyProtection="1">
      <alignment shrinkToFit="1"/>
    </xf>
    <xf numFmtId="0" applyNumberFormat="1" fontId="10" applyFont="1" fillId="0" applyFill="1" borderId="17" applyBorder="1" xfId="0" applyProtection="1" applyAlignment="1">
      <alignment vertical="center"/>
    </xf>
    <xf numFmtId="0" applyNumberFormat="1" fontId="15" applyFont="1" fillId="0" applyFill="1" borderId="21" applyBorder="1" xfId="0" quotePrefix="1" applyProtection="1" applyAlignment="1">
      <alignment horizontal="left"/>
    </xf>
    <xf numFmtId="0" applyNumberFormat="1" fontId="15" applyFont="1" fillId="0" applyFill="1" borderId="0" applyBorder="1" xfId="0" applyProtection="1" applyAlignment="1">
      <alignment vertical="center"/>
    </xf>
    <xf numFmtId="0" applyNumberFormat="1" fontId="16" applyFont="1" fillId="0" applyFill="1" borderId="0" applyBorder="1" xfId="0" applyProtection="1" applyAlignment="1">
      <alignment vertical="center"/>
    </xf>
    <xf numFmtId="0" applyNumberFormat="1" fontId="1" applyFont="1" fillId="0" applyFill="1" borderId="12" applyBorder="1" xfId="0" applyProtection="1" applyAlignment="1">
      <alignment horizontal="center" vertical="center"/>
    </xf>
    <xf numFmtId="0" applyNumberFormat="1" fontId="10" applyFont="1" fillId="0" applyFill="1" borderId="0" applyBorder="1" xfId="0" applyProtection="1" applyAlignment="1">
      <alignment horizontal="right" vertical="center"/>
    </xf>
    <xf numFmtId="0" applyNumberFormat="1" fontId="18" applyFont="1" fillId="0" applyFill="1" borderId="0" applyBorder="1" xfId="0" applyProtection="1" applyAlignment="1">
      <alignment horizontal="center" vertical="center" shrinkToFit="1"/>
    </xf>
    <xf numFmtId="0" applyNumberFormat="1" fontId="18" applyFont="1" fillId="0" applyFill="1" borderId="0" applyBorder="1" xfId="0" applyProtection="1" applyAlignment="1">
      <alignment horizontal="center" vertical="center"/>
    </xf>
    <xf numFmtId="0" applyNumberFormat="1" fontId="1" applyFont="1" fillId="0" applyFill="1" borderId="43" applyBorder="1" xfId="0" applyProtection="1" applyAlignment="1">
      <alignment horizontal="center" vertical="center"/>
    </xf>
    <xf numFmtId="0" applyNumberFormat="1" fontId="1" applyFont="1" fillId="0" applyFill="1" borderId="44" applyBorder="1" xfId="0" applyProtection="1" applyAlignment="1">
      <alignment horizontal="center" vertical="center"/>
    </xf>
    <xf numFmtId="0" applyNumberFormat="1" fontId="1" applyFont="1" fillId="0" applyFill="1" borderId="45" applyBorder="1" xfId="0" applyProtection="1" applyAlignment="1">
      <alignment horizontal="center" vertical="center"/>
    </xf>
    <xf numFmtId="0" applyNumberFormat="1" fontId="8" applyFont="1" fillId="0" applyFill="1" borderId="0" applyBorder="1" xfId="0" applyProtection="1" applyAlignment="1">
      <alignment horizontal="right" vertical="top" textRotation="255"/>
    </xf>
    <xf numFmtId="0" applyNumberFormat="1" fontId="17" applyFont="1" fillId="2" applyFill="1" borderId="27" applyBorder="1" xfId="0" applyProtection="1" applyAlignment="1">
      <alignment horizontal="center" vertical="center"/>
    </xf>
    <xf numFmtId="0" applyNumberFormat="1" fontId="17" applyFont="1" fillId="2" applyFill="1" borderId="20" applyBorder="1" xfId="0" applyProtection="1" applyAlignment="1">
      <alignment horizontal="center" vertical="center"/>
    </xf>
    <xf numFmtId="0" applyNumberFormat="1" fontId="17" applyFont="1" fillId="2" applyFill="1" borderId="27" applyBorder="1" xfId="0" quotePrefix="1" applyProtection="1" applyAlignment="1">
      <alignment horizontal="center" vertical="center"/>
    </xf>
    <xf numFmtId="0" applyNumberFormat="1" fontId="1" applyFont="1" fillId="0" applyFill="1" borderId="30" applyBorder="1" xfId="0" applyProtection="1" applyAlignment="1">
      <alignment horizontal="center" vertical="center"/>
    </xf>
    <xf numFmtId="0" applyNumberFormat="1" fontId="1" applyFont="1" fillId="0" applyFill="1" borderId="31" applyBorder="1" xfId="0" applyProtection="1" applyAlignment="1">
      <alignment horizontal="center" vertical="center"/>
    </xf>
    <xf numFmtId="0" applyNumberFormat="1" fontId="9" applyFont="1" fillId="0" applyFill="1" borderId="0" applyBorder="1" xfId="0" applyProtection="1" applyAlignment="1">
      <alignment horizontal="center" vertical="center"/>
    </xf>
    <xf numFmtId="0" applyNumberFormat="1" fontId="14" applyFont="1" fillId="2" applyFill="1" borderId="53" applyBorder="1" xfId="0" applyProtection="1" applyAlignment="1">
      <alignment horizontal="distributed" vertical="center" indent="3"/>
    </xf>
    <xf numFmtId="0" applyNumberFormat="1" fontId="14" applyFont="1" fillId="2" applyFill="1" borderId="48" applyBorder="1" xfId="0" applyProtection="1" applyAlignment="1">
      <alignment horizontal="distributed" vertical="center" indent="3"/>
    </xf>
    <xf numFmtId="0" applyNumberFormat="1" fontId="14" applyFont="1" fillId="2" applyFill="1" borderId="49" applyBorder="1" xfId="0" applyProtection="1" applyAlignment="1">
      <alignment horizontal="distributed" vertical="center" indent="3"/>
    </xf>
    <xf numFmtId="0" applyNumberFormat="1" fontId="14" applyFont="1" fillId="2" applyFill="1" borderId="54" applyBorder="1" xfId="0" applyProtection="1" applyAlignment="1">
      <alignment horizontal="distributed" vertical="center" indent="3"/>
    </xf>
    <xf numFmtId="0" applyNumberFormat="1" fontId="14" applyFont="1" fillId="2" applyFill="1" borderId="29" applyBorder="1" xfId="0" applyProtection="1" applyAlignment="1">
      <alignment horizontal="distributed" vertical="center" indent="3"/>
    </xf>
    <xf numFmtId="0" applyNumberFormat="1" fontId="14" applyFont="1" fillId="2" applyFill="1" borderId="52" applyBorder="1" xfId="0" applyProtection="1" applyAlignment="1">
      <alignment horizontal="distributed" vertical="center" indent="3"/>
    </xf>
    <xf numFmtId="0" applyNumberFormat="1" fontId="1" applyFont="1" fillId="0" applyFill="1" borderId="32" applyBorder="1" xfId="0" applyProtection="1" applyAlignment="1">
      <alignment horizontal="center" vertical="center"/>
    </xf>
    <xf numFmtId="0" applyNumberFormat="1" fontId="1" applyFont="1" fillId="0" applyFill="1" borderId="33" applyBorder="1" xfId="0" applyProtection="1" applyAlignment="1">
      <alignment horizontal="center" vertical="center"/>
    </xf>
    <xf numFmtId="0" applyNumberFormat="1" fontId="1" applyFont="1" fillId="0" applyFill="1" borderId="34" applyBorder="1" xfId="0" applyProtection="1" applyAlignment="1">
      <alignment horizontal="center" vertical="center"/>
    </xf>
    <xf numFmtId="0" applyNumberFormat="1" fontId="6" applyFont="1" fillId="0" applyFill="1" borderId="29" applyBorder="1" xfId="0" applyProtection="1" applyAlignment="1">
      <alignment horizontal="center" vertical="center" shrinkToFit="1"/>
    </xf>
    <xf numFmtId="0" applyNumberFormat="1" fontId="11" applyFont="1" fillId="0" applyFill="1" borderId="27" applyBorder="1" xfId="0" applyProtection="1" applyAlignment="1">
      <alignment horizontal="center" vertical="center" shrinkToFit="1"/>
    </xf>
    <xf numFmtId="0" applyNumberFormat="1" fontId="11" applyFont="1" fillId="0" applyFill="1" borderId="20" applyBorder="1" xfId="0" applyProtection="1" applyAlignment="1">
      <alignment horizontal="center" vertical="center" shrinkToFit="1"/>
    </xf>
    <xf numFmtId="0" applyNumberFormat="1" fontId="12" applyFont="1" fillId="0" applyFill="1" borderId="27" applyBorder="1" xfId="0" applyProtection="1" applyAlignment="1">
      <alignment horizontal="center" vertical="center" shrinkToFit="1"/>
    </xf>
    <xf numFmtId="0" applyNumberFormat="1" fontId="12" applyFont="1" fillId="0" applyFill="1" borderId="28" applyBorder="1" xfId="0" applyProtection="1" applyAlignment="1">
      <alignment horizontal="center" vertical="center" shrinkToFit="1"/>
    </xf>
    <xf numFmtId="0" applyNumberFormat="1" fontId="12" applyFont="1" fillId="0" applyFill="1" borderId="20" applyBorder="1" xfId="0" applyProtection="1" applyAlignment="1">
      <alignment horizontal="center" vertical="center" shrinkToFit="1"/>
    </xf>
    <xf numFmtId="0" applyNumberFormat="1" fontId="13" applyFont="1" fillId="0" applyFill="1" borderId="37" applyBorder="1" xfId="0" applyProtection="1" applyAlignment="1">
      <alignment horizontal="center" vertical="center"/>
    </xf>
    <xf numFmtId="0" applyNumberFormat="1" fontId="10" applyFont="1" fillId="0" applyFill="1" borderId="40" applyBorder="1" xfId="0" applyProtection="1" applyAlignment="1">
      <alignment horizontal="center" vertical="center"/>
    </xf>
    <xf numFmtId="0" applyNumberFormat="1" fontId="10" applyFont="1" fillId="0" applyFill="1" borderId="25" applyBorder="1" xfId="0" applyProtection="1" applyAlignment="1">
      <alignment horizontal="center" vertical="center"/>
    </xf>
    <xf numFmtId="0" applyNumberFormat="1" fontId="14" applyFont="1" fillId="0" applyFill="1" borderId="46" applyBorder="1" xfId="0" applyProtection="1" applyAlignment="1">
      <alignment horizontal="center" vertical="center"/>
    </xf>
    <xf numFmtId="0" applyNumberFormat="1" fontId="14" applyFont="1" fillId="0" applyFill="1" borderId="48" applyBorder="1" xfId="0" applyProtection="1" applyAlignment="1">
      <alignment horizontal="center" vertical="center"/>
    </xf>
    <xf numFmtId="0" applyNumberFormat="1" fontId="14" applyFont="1" fillId="0" applyFill="1" borderId="47" applyBorder="1" xfId="0" applyProtection="1" applyAlignment="1">
      <alignment horizontal="center" vertical="center"/>
    </xf>
    <xf numFmtId="0" applyNumberFormat="1" fontId="14" applyFont="1" fillId="0" applyFill="1" borderId="50" applyBorder="1" xfId="0" applyProtection="1" applyAlignment="1">
      <alignment horizontal="center" vertical="center"/>
    </xf>
    <xf numFmtId="0" applyNumberFormat="1" fontId="14" applyFont="1" fillId="0" applyFill="1" borderId="29" applyBorder="1" xfId="0" applyProtection="1" applyAlignment="1">
      <alignment horizontal="center" vertical="center"/>
    </xf>
    <xf numFmtId="0" applyNumberFormat="1" fontId="14" applyFont="1" fillId="0" applyFill="1" borderId="51" applyBorder="1" xfId="0" applyProtection="1" applyAlignment="1">
      <alignment horizontal="center" vertical="center"/>
    </xf>
    <xf numFmtId="0" applyNumberFormat="1" fontId="10" applyFont="1" fillId="0" applyFill="1" borderId="18" applyBorder="1" xfId="0" applyProtection="1" applyAlignment="1">
      <alignment vertical="center" wrapText="1"/>
    </xf>
    <xf numFmtId="0" applyNumberFormat="1" fontId="10" applyFont="1" fillId="0" applyFill="1" borderId="0" applyBorder="1" xfId="0" applyProtection="1" applyAlignment="1">
      <alignment vertical="center" wrapText="1"/>
    </xf>
    <xf numFmtId="0" applyNumberFormat="1" fontId="10" applyFont="1" fillId="0" applyFill="1" borderId="35" applyBorder="1" xfId="0" applyProtection="1" applyAlignment="1">
      <alignment horizontal="center" vertical="center" wrapText="1"/>
    </xf>
    <xf numFmtId="0" applyNumberFormat="1" fontId="10" applyFont="1" fillId="0" applyFill="1" borderId="36" applyBorder="1" xfId="0" applyProtection="1" applyAlignment="1">
      <alignment horizontal="center" vertical="center"/>
    </xf>
    <xf numFmtId="0" applyNumberFormat="1" fontId="10" applyFont="1" fillId="0" applyFill="1" borderId="38" applyBorder="1" xfId="0" applyProtection="1" applyAlignment="1">
      <alignment horizontal="center"/>
    </xf>
    <xf numFmtId="0" applyNumberFormat="1" fontId="10" applyFont="1" fillId="0" applyFill="1" borderId="23" applyBorder="1" xfId="0" applyProtection="1" applyAlignment="1">
      <alignment horizontal="center"/>
    </xf>
    <xf numFmtId="0" applyNumberFormat="1" fontId="10" applyFont="1" fillId="0" applyFill="1" borderId="39" applyBorder="1" xfId="0" applyProtection="1" applyAlignment="1">
      <alignment horizontal="center"/>
    </xf>
    <xf numFmtId="0" applyNumberFormat="1" fontId="10" applyFont="1" fillId="0" applyFill="1" borderId="21" applyBorder="1" xfId="0" applyProtection="1" applyAlignment="1">
      <alignment horizontal="center"/>
    </xf>
    <xf numFmtId="0" applyNumberFormat="1" fontId="10" applyFont="1" fillId="0" applyFill="1" borderId="17" applyBorder="1" xfId="0" applyProtection="1" applyAlignment="1">
      <alignment horizontal="center"/>
    </xf>
    <xf numFmtId="0" applyNumberFormat="1" fontId="1" applyFont="1" fillId="0" applyFill="1" borderId="0" applyBorder="1" xfId="0" quotePrefix="1" applyProtection="1" applyAlignment="1">
      <alignment horizontal="left" vertical="top" wrapText="1"/>
    </xf>
    <xf numFmtId="0" applyNumberFormat="1" fontId="1" applyFont="1" fillId="0" applyFill="1" borderId="41" applyBorder="1" xfId="0" applyProtection="1" applyAlignment="1">
      <alignment horizontal="center" vertical="center"/>
    </xf>
    <xf numFmtId="0" applyNumberFormat="1" fontId="1" applyFont="1" fillId="0" applyFill="1" borderId="12" applyBorder="1" xfId="0" applyProtection="1" applyAlignment="1">
      <alignment horizontal="center" vertical="center"/>
    </xf>
    <xf numFmtId="0" applyNumberFormat="1" fontId="1" applyFont="1" fillId="0" applyFill="1" borderId="42" applyBorder="1" xfId="0" applyProtection="1" applyAlignment="1">
      <alignment horizontal="center" vertical="center"/>
    </xf>
    <xf numFmtId="0" applyNumberFormat="1" fontId="1" applyFont="1" fillId="0" applyFill="1" borderId="7" applyBorder="1" xfId="0" applyProtection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6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590550</xdr:colOff>
      <xdr:row>22</xdr:row>
      <xdr:rowOff>9525</xdr:rowOff>
    </xdr:from>
    <xdr:to>
      <xdr:col>3</xdr:col>
      <xdr:colOff>600075</xdr:colOff>
      <xdr:row>22</xdr:row>
      <xdr:rowOff>209550</xdr:rowOff>
    </xdr:to>
    <xdr:sp macro="" textlink="">
      <xdr:nvSpPr>
        <xdr:cNvPr id="2" name="左矢印 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 rot="-5400000">
          <a:off x="3090862" y="5281613"/>
          <a:ext cx="200025" cy="1047750"/>
        </a:xfrm>
        <a:prstGeom prst="leftArrow">
          <a:avLst>
            <a:gd name="adj1" fmla="val 50000"/>
            <a:gd name="adj2" fmla="val 50000"/>
          </a:avLst>
        </a:prstGeom>
        <a:solidFill>
          <a:srgbClr val="000000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190500</xdr:colOff>
      <xdr:row>20</xdr:row>
      <xdr:rowOff>219075</xdr:rowOff>
    </xdr:from>
    <xdr:to>
      <xdr:col>1</xdr:col>
      <xdr:colOff>714375</xdr:colOff>
      <xdr:row>22</xdr:row>
      <xdr:rowOff>19050</xdr:rowOff>
    </xdr:to>
    <xdr:sp macro="" textlink="">
      <xdr:nvSpPr>
        <xdr:cNvPr id="1" name="shape"/>
        <xdr:cNvSpPr/>
      </xdr:nvSpPr>
      <xdr:spPr>
        <a:prstGeom prst="ellipse">
          <a:avLst/>
        </a:prstGeom>
        <a:solidFill>
          <a:srgbClr val="4F81BD">
            <a:alpha val="0"/>
          </a:srgbClr>
        </a:solidFill>
        <a:ln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2.xml"/></Relationships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8"/>
  <sheetViews>
    <sheetView showGridLines="0" zoomScale="85" zoomScaleNormal="85" workbookViewId="0"/>
  </sheetViews>
  <sheetFormatPr defaultColWidth="9" defaultRowHeight="13.5" x14ac:dyDescent="0.15"/>
  <cols>
    <col min="1" max="1" width="13.5703125" customWidth="1" style="2"/>
    <col min="2" max="2" width="13.5703125" customWidth="1" style="2"/>
    <col min="3" max="3" width="13.5703125" customWidth="1" style="2"/>
    <col min="4" max="4" width="13.5703125" customWidth="1" style="2"/>
    <col min="5" max="5" width="13.5703125" customWidth="1" style="2"/>
    <col min="6" max="6" width="13.5703125" customWidth="1" style="2"/>
    <col min="7" max="7" width="13.5703125" customWidth="1" style="2"/>
    <col min="8" max="8" width="13.5703125" customWidth="1" style="2"/>
    <col min="9" max="9" width="13.5703125" customWidth="1" style="2"/>
    <col min="10" max="10" width="13.5703125" customWidth="1" style="2"/>
    <col min="11" max="12" width="13.5703125" customWidth="1" style="2"/>
    <col min="13" max="16384" width="9" customWidth="1" style="2"/>
  </cols>
  <sheetData>
    <row r="1" ht="27" customHeight="1">
      <c r="A1" s="43" t="s">
        <v>0</v>
      </c>
      <c r="B1" s="44"/>
      <c r="C1" s="44"/>
      <c r="D1" s="54" t="s">
        <v>1</v>
      </c>
      <c r="E1" s="27"/>
      <c r="F1" s="76" t="s">
        <v>2</v>
      </c>
      <c r="G1" s="76"/>
      <c r="H1" s="76"/>
      <c r="I1" s="45"/>
      <c r="J1" s="46"/>
      <c r="K1" s="46"/>
      <c r="L1" s="44"/>
      <c r="M1" s="60"/>
    </row>
    <row r="2" ht="61.5" customHeight="1">
      <c r="A2" s="47" t="s">
        <v>3</v>
      </c>
      <c r="B2" s="44"/>
      <c r="C2" s="77" t="s">
        <v>4</v>
      </c>
      <c r="D2" s="78"/>
      <c r="E2" s="48" t="s">
        <v>5</v>
      </c>
      <c r="F2" s="79" t="s">
        <v>6</v>
      </c>
      <c r="G2" s="80"/>
      <c r="H2" s="81"/>
      <c r="I2" s="91"/>
      <c r="J2" s="92"/>
      <c r="K2" s="46"/>
      <c r="L2" s="44"/>
      <c r="M2" s="60"/>
    </row>
    <row r="3" ht="15">
      <c r="A3" s="44"/>
      <c r="B3" s="44"/>
      <c r="C3" s="44"/>
      <c r="D3" s="44"/>
      <c r="E3" s="49"/>
      <c r="F3" s="44"/>
      <c r="G3" s="44"/>
      <c r="H3" s="44"/>
      <c r="I3" s="44"/>
      <c r="J3" s="44"/>
      <c r="K3" s="44"/>
      <c r="L3" s="44"/>
      <c r="M3" s="60"/>
    </row>
    <row r="4" ht="20.1" customHeight="1">
      <c r="A4" s="93" t="s">
        <v>7</v>
      </c>
      <c r="B4" s="82" t="s">
        <v>8</v>
      </c>
      <c r="C4" s="95"/>
      <c r="D4" s="83" t="s">
        <v>9</v>
      </c>
      <c r="E4" s="82" t="s">
        <v>10</v>
      </c>
      <c r="F4" s="98"/>
      <c r="G4" s="85" t="s">
        <v>11</v>
      </c>
      <c r="H4" s="86"/>
      <c r="I4" s="87"/>
      <c r="J4" s="67" t="s">
        <v>12</v>
      </c>
      <c r="K4" s="68"/>
      <c r="L4" s="69"/>
      <c r="M4" s="60"/>
    </row>
    <row r="5" ht="20.1" customHeight="1">
      <c r="A5" s="94"/>
      <c r="B5" s="96"/>
      <c r="C5" s="97"/>
      <c r="D5" s="84"/>
      <c r="E5" s="96"/>
      <c r="F5" s="99"/>
      <c r="G5" s="88"/>
      <c r="H5" s="89"/>
      <c r="I5" s="90"/>
      <c r="J5" s="70"/>
      <c r="K5" s="71"/>
      <c r="L5" s="72"/>
      <c r="M5" s="60"/>
    </row>
    <row r="6" ht="18" customHeight="1">
      <c r="A6" s="9" t="s">
        <v>13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60"/>
      <c r="P6" s="16"/>
    </row>
    <row r="7" ht="15.95" customHeight="1">
      <c r="A7" s="64" t="s">
        <v>14</v>
      </c>
      <c r="B7" s="65"/>
      <c r="C7" s="73"/>
      <c r="D7" s="74" t="s">
        <v>15</v>
      </c>
      <c r="E7" s="65"/>
      <c r="F7" s="73"/>
      <c r="G7" s="74" t="s">
        <v>16</v>
      </c>
      <c r="H7" s="65"/>
      <c r="I7" s="73"/>
      <c r="J7" s="74" t="s">
        <v>17</v>
      </c>
      <c r="K7" s="65"/>
      <c r="L7" s="75"/>
      <c r="M7" s="60"/>
    </row>
    <row r="8" ht="15.95" customHeight="1">
      <c r="A8" s="17" t="s">
        <v>18</v>
      </c>
      <c r="B8" s="7" t="s">
        <v>19</v>
      </c>
      <c r="C8" s="8" t="s">
        <v>20</v>
      </c>
      <c r="D8" s="6" t="s">
        <v>18</v>
      </c>
      <c r="E8" s="7" t="s">
        <v>19</v>
      </c>
      <c r="F8" s="8" t="s">
        <v>20</v>
      </c>
      <c r="G8" s="6" t="s">
        <v>18</v>
      </c>
      <c r="H8" s="7" t="s">
        <v>19</v>
      </c>
      <c r="I8" s="8" t="s">
        <v>20</v>
      </c>
      <c r="J8" s="6" t="s">
        <v>18</v>
      </c>
      <c r="K8" s="7" t="s">
        <v>19</v>
      </c>
      <c r="L8" s="18" t="s">
        <v>20</v>
      </c>
      <c r="M8" s="60"/>
    </row>
    <row r="9" ht="15" customHeight="1">
      <c r="A9" s="19" t="s">
        <v>21</v>
      </c>
      <c r="B9" s="4" t="s">
        <v>21</v>
      </c>
      <c r="C9" s="5" t="s">
        <v>21</v>
      </c>
      <c r="D9" s="3" t="s">
        <v>21</v>
      </c>
      <c r="E9" s="4" t="s">
        <v>21</v>
      </c>
      <c r="F9" s="5" t="s">
        <v>21</v>
      </c>
      <c r="G9" s="3" t="s">
        <v>21</v>
      </c>
      <c r="H9" s="4" t="s">
        <v>21</v>
      </c>
      <c r="I9" s="5" t="s">
        <v>21</v>
      </c>
      <c r="J9" s="3" t="s">
        <v>22</v>
      </c>
      <c r="K9" s="4" t="s">
        <v>22</v>
      </c>
      <c r="L9" s="20" t="s">
        <v>22</v>
      </c>
      <c r="M9" s="60"/>
    </row>
    <row r="10" ht="24.95" customHeight="1" s="14" customFormat="1">
      <c r="A10" s="37">
        <f ref="A10:I10" t="shared" si="0">SUM(A15,A20)</f>
        <v>0</v>
      </c>
      <c r="B10" s="33">
        <f t="shared" si="0"/>
        <v>0</v>
      </c>
      <c r="C10" s="30">
        <f t="shared" si="0"/>
        <v>0</v>
      </c>
      <c r="D10" s="32">
        <f t="shared" si="0"/>
        <v>0</v>
      </c>
      <c r="E10" s="33">
        <f t="shared" si="0"/>
        <v>0</v>
      </c>
      <c r="F10" s="30">
        <f t="shared" si="0"/>
        <v>0</v>
      </c>
      <c r="G10" s="32">
        <f t="shared" si="0"/>
        <v>0</v>
      </c>
      <c r="H10" s="33">
        <f t="shared" si="0"/>
        <v>0</v>
      </c>
      <c r="I10" s="30">
        <f t="shared" si="0"/>
        <v>0</v>
      </c>
      <c r="J10" s="34">
        <f>IFERROR(ROUND(D10/A10*100,2),0)</f>
        <v>0</v>
      </c>
      <c r="K10" s="35">
        <f>IFERROR(ROUND(E10/B10*100,2),0)</f>
        <v>0</v>
      </c>
      <c r="L10" s="36">
        <f>IFERROR(ROUND(F10/C10*100,2),0)</f>
        <v>0</v>
      </c>
      <c r="M10" s="60"/>
      <c r="O10" s="25"/>
    </row>
    <row r="11" ht="18" customHeight="1">
      <c r="A11" s="10" t="s">
        <v>23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60"/>
    </row>
    <row r="12" ht="15.95" customHeight="1">
      <c r="A12" s="64" t="s">
        <v>14</v>
      </c>
      <c r="B12" s="65"/>
      <c r="C12" s="73"/>
      <c r="D12" s="74" t="s">
        <v>15</v>
      </c>
      <c r="E12" s="65"/>
      <c r="F12" s="73"/>
      <c r="G12" s="74" t="s">
        <v>16</v>
      </c>
      <c r="H12" s="65"/>
      <c r="I12" s="73"/>
      <c r="J12" s="74" t="s">
        <v>17</v>
      </c>
      <c r="K12" s="65"/>
      <c r="L12" s="75"/>
      <c r="M12" s="60"/>
    </row>
    <row r="13" ht="15.95" customHeight="1">
      <c r="A13" s="17" t="s">
        <v>18</v>
      </c>
      <c r="B13" s="7" t="s">
        <v>19</v>
      </c>
      <c r="C13" s="8" t="s">
        <v>20</v>
      </c>
      <c r="D13" s="6" t="s">
        <v>18</v>
      </c>
      <c r="E13" s="7" t="s">
        <v>19</v>
      </c>
      <c r="F13" s="8" t="s">
        <v>20</v>
      </c>
      <c r="G13" s="6" t="s">
        <v>18</v>
      </c>
      <c r="H13" s="7" t="s">
        <v>19</v>
      </c>
      <c r="I13" s="8" t="s">
        <v>20</v>
      </c>
      <c r="J13" s="6" t="s">
        <v>18</v>
      </c>
      <c r="K13" s="7" t="s">
        <v>19</v>
      </c>
      <c r="L13" s="18" t="s">
        <v>20</v>
      </c>
      <c r="M13" s="60"/>
    </row>
    <row r="14" ht="15" customHeight="1">
      <c r="A14" s="19" t="s">
        <v>21</v>
      </c>
      <c r="B14" s="4" t="s">
        <v>21</v>
      </c>
      <c r="C14" s="5" t="s">
        <v>21</v>
      </c>
      <c r="D14" s="3" t="s">
        <v>21</v>
      </c>
      <c r="E14" s="4" t="s">
        <v>21</v>
      </c>
      <c r="F14" s="5" t="s">
        <v>21</v>
      </c>
      <c r="G14" s="3" t="s">
        <v>21</v>
      </c>
      <c r="H14" s="4" t="s">
        <v>21</v>
      </c>
      <c r="I14" s="5" t="s">
        <v>21</v>
      </c>
      <c r="J14" s="3" t="s">
        <v>22</v>
      </c>
      <c r="K14" s="4" t="s">
        <v>22</v>
      </c>
      <c r="L14" s="20" t="s">
        <v>22</v>
      </c>
      <c r="M14" s="60"/>
    </row>
    <row r="15" ht="24.95" customHeight="1" s="14" customFormat="1">
      <c r="A15" s="28">
        <v>30122</v>
      </c>
      <c r="B15" s="29">
        <v>31310</v>
      </c>
      <c r="C15" s="30">
        <f>SUM(A15:B15)</f>
        <v>0</v>
      </c>
      <c r="D15" s="31">
        <v>17596</v>
      </c>
      <c r="E15" s="29">
        <v>18046</v>
      </c>
      <c r="F15" s="30">
        <f>SUM(D15:E15)</f>
        <v>0</v>
      </c>
      <c r="G15" s="32">
        <f>A15-D15</f>
        <v>0</v>
      </c>
      <c r="H15" s="33">
        <f>B15-E15</f>
        <v>0</v>
      </c>
      <c r="I15" s="30">
        <f>SUM(G15:H15)</f>
        <v>0</v>
      </c>
      <c r="J15" s="34">
        <f>IFERROR(ROUND(D15/A15*100,2),0)</f>
        <v>0</v>
      </c>
      <c r="K15" s="35">
        <f>IFERROR(ROUND(E15/B15*100,2),0)</f>
        <v>0</v>
      </c>
      <c r="L15" s="36">
        <f>IFERROR(ROUND(F15/C15*100,2),0)</f>
        <v>0</v>
      </c>
      <c r="M15" s="60"/>
    </row>
    <row r="16" ht="18" customHeight="1">
      <c r="A16" s="10" t="s">
        <v>24</v>
      </c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60"/>
    </row>
    <row r="17" ht="15.95" customHeight="1">
      <c r="A17" s="64" t="s">
        <v>14</v>
      </c>
      <c r="B17" s="65"/>
      <c r="C17" s="73"/>
      <c r="D17" s="74" t="s">
        <v>15</v>
      </c>
      <c r="E17" s="65"/>
      <c r="F17" s="73"/>
      <c r="G17" s="74" t="s">
        <v>16</v>
      </c>
      <c r="H17" s="65"/>
      <c r="I17" s="73"/>
      <c r="J17" s="74" t="s">
        <v>17</v>
      </c>
      <c r="K17" s="65"/>
      <c r="L17" s="75"/>
      <c r="M17" s="60"/>
    </row>
    <row r="18" ht="15.95" customHeight="1">
      <c r="A18" s="17" t="s">
        <v>18</v>
      </c>
      <c r="B18" s="7" t="s">
        <v>19</v>
      </c>
      <c r="C18" s="8" t="s">
        <v>20</v>
      </c>
      <c r="D18" s="6" t="s">
        <v>18</v>
      </c>
      <c r="E18" s="7" t="s">
        <v>19</v>
      </c>
      <c r="F18" s="8" t="s">
        <v>20</v>
      </c>
      <c r="G18" s="6" t="s">
        <v>18</v>
      </c>
      <c r="H18" s="7" t="s">
        <v>19</v>
      </c>
      <c r="I18" s="8" t="s">
        <v>20</v>
      </c>
      <c r="J18" s="6" t="s">
        <v>18</v>
      </c>
      <c r="K18" s="7" t="s">
        <v>19</v>
      </c>
      <c r="L18" s="18" t="s">
        <v>20</v>
      </c>
      <c r="M18" s="60"/>
    </row>
    <row r="19" ht="15" customHeight="1">
      <c r="A19" s="19" t="s">
        <v>21</v>
      </c>
      <c r="B19" s="4" t="s">
        <v>21</v>
      </c>
      <c r="C19" s="5" t="s">
        <v>21</v>
      </c>
      <c r="D19" s="3" t="s">
        <v>21</v>
      </c>
      <c r="E19" s="4" t="s">
        <v>21</v>
      </c>
      <c r="F19" s="5" t="s">
        <v>21</v>
      </c>
      <c r="G19" s="3" t="s">
        <v>21</v>
      </c>
      <c r="H19" s="4" t="s">
        <v>21</v>
      </c>
      <c r="I19" s="5" t="s">
        <v>21</v>
      </c>
      <c r="J19" s="3" t="s">
        <v>22</v>
      </c>
      <c r="K19" s="4" t="s">
        <v>22</v>
      </c>
      <c r="L19" s="20" t="s">
        <v>22</v>
      </c>
      <c r="M19" s="60"/>
    </row>
    <row r="20" ht="24.95" customHeight="1" s="14" customFormat="1">
      <c r="A20" s="28">
        <v>14</v>
      </c>
      <c r="B20" s="29">
        <v>16</v>
      </c>
      <c r="C20" s="30">
        <f>SUM(A20:B20)</f>
        <v>0</v>
      </c>
      <c r="D20" s="31">
        <v>3</v>
      </c>
      <c r="E20" s="29">
        <v>4</v>
      </c>
      <c r="F20" s="30">
        <f>SUM(D20:E20)</f>
        <v>0</v>
      </c>
      <c r="G20" s="32">
        <f>A20-D20</f>
        <v>0</v>
      </c>
      <c r="H20" s="33">
        <f>B20-E20</f>
        <v>0</v>
      </c>
      <c r="I20" s="30">
        <f>SUM(G20:H20)</f>
        <v>0</v>
      </c>
      <c r="J20" s="34">
        <f>IFERROR(ROUND(D20/A20*100,2),0)</f>
        <v>0</v>
      </c>
      <c r="K20" s="35">
        <f>IFERROR(ROUND(E20/B20*100,2),0)</f>
        <v>0</v>
      </c>
      <c r="L20" s="36">
        <f>IFERROR(ROUND(F20/C20*100,2),0)</f>
        <v>0</v>
      </c>
      <c r="M20" s="60"/>
    </row>
    <row r="21" ht="18.75" customHeight="1">
      <c r="A21" s="50" t="s">
        <v>25</v>
      </c>
      <c r="B21" s="51"/>
      <c r="C21" s="51"/>
      <c r="D21" s="52"/>
      <c r="H21" s="11"/>
      <c r="I21" s="11"/>
      <c r="J21" s="100"/>
      <c r="K21" s="100"/>
      <c r="L21" s="100"/>
      <c r="M21" s="60"/>
    </row>
    <row r="22" ht="20.1" customHeight="1">
      <c r="A22" s="61" t="s">
        <v>26</v>
      </c>
      <c r="B22" s="62"/>
      <c r="C22" s="63" t="s">
        <v>27</v>
      </c>
      <c r="D22" s="62"/>
      <c r="H22" s="12"/>
      <c r="I22" s="13"/>
      <c r="J22" s="100"/>
      <c r="K22" s="100"/>
      <c r="L22" s="100"/>
      <c r="M22" s="60"/>
    </row>
    <row r="23" ht="18" customHeight="1">
      <c r="A23" s="42" t="s">
        <v>28</v>
      </c>
      <c r="B23" s="42"/>
      <c r="D23" s="26"/>
      <c r="M23" s="60"/>
    </row>
    <row r="24" ht="20.1" customHeight="1">
      <c r="A24" s="101" t="s">
        <v>29</v>
      </c>
      <c r="B24" s="102"/>
      <c r="C24" s="102"/>
      <c r="D24" s="102"/>
      <c r="E24" s="53" t="s">
        <v>18</v>
      </c>
      <c r="F24" s="53" t="s">
        <v>19</v>
      </c>
      <c r="G24" s="21" t="s">
        <v>20</v>
      </c>
      <c r="H24" s="11"/>
      <c r="I24" s="38"/>
      <c r="J24" s="38"/>
      <c r="K24" s="38"/>
      <c r="L24" s="38"/>
      <c r="M24" s="60"/>
    </row>
    <row r="25" ht="20.1" customHeight="1">
      <c r="A25" s="103" t="s">
        <v>30</v>
      </c>
      <c r="B25" s="104"/>
      <c r="C25" s="104"/>
      <c r="D25" s="104"/>
      <c r="E25" s="15"/>
      <c r="F25" s="15"/>
      <c r="G25" s="22">
        <f>SUM(E25:F25)</f>
        <v>0</v>
      </c>
      <c r="H25" s="12"/>
      <c r="I25" s="38"/>
      <c r="J25" s="38"/>
      <c r="K25" s="38"/>
      <c r="L25" s="38"/>
      <c r="M25" s="60"/>
    </row>
    <row r="26" ht="20.1" customHeight="1">
      <c r="A26" s="103" t="s">
        <v>31</v>
      </c>
      <c r="B26" s="104"/>
      <c r="C26" s="104"/>
      <c r="D26" s="104"/>
      <c r="E26" s="15"/>
      <c r="F26" s="15"/>
      <c r="G26" s="22">
        <f>SUM(E26:F26)</f>
        <v>0</v>
      </c>
      <c r="H26" s="11"/>
      <c r="I26" s="38"/>
      <c r="J26" s="13"/>
      <c r="K26" s="13"/>
      <c r="L26" s="13"/>
      <c r="M26" s="60"/>
    </row>
    <row r="27" ht="20.1" customHeight="1">
      <c r="A27" s="103"/>
      <c r="B27" s="104"/>
      <c r="C27" s="104"/>
      <c r="D27" s="104"/>
      <c r="E27" s="15"/>
      <c r="F27" s="15"/>
      <c r="G27" s="22">
        <f>SUM(E27:F27)</f>
        <v>0</v>
      </c>
      <c r="H27" s="12"/>
      <c r="I27" s="13"/>
      <c r="J27" s="13"/>
      <c r="K27" s="13"/>
      <c r="L27" s="13"/>
      <c r="M27" s="60"/>
    </row>
    <row r="28" ht="20.1" customHeight="1">
      <c r="A28" s="57" t="s">
        <v>20</v>
      </c>
      <c r="B28" s="58"/>
      <c r="C28" s="58"/>
      <c r="D28" s="59"/>
      <c r="E28" s="23">
        <f>SUM(E25:E27)</f>
        <v>0</v>
      </c>
      <c r="F28" s="23">
        <f>SUM(F25:F27)</f>
        <v>0</v>
      </c>
      <c r="G28" s="24">
        <f>SUM(G25:G27)</f>
        <v>0</v>
      </c>
      <c r="H28" s="12"/>
      <c r="I28" s="13"/>
      <c r="M28" s="60"/>
    </row>
    <row r="29" ht="20.1" customHeight="1">
      <c r="A29" s="39"/>
      <c r="B29" s="39"/>
      <c r="C29" s="39"/>
      <c r="D29" s="39"/>
      <c r="E29" s="39"/>
      <c r="F29" s="39"/>
      <c r="G29" s="39"/>
      <c r="H29" s="39"/>
      <c r="I29" s="40"/>
      <c r="M29" s="60"/>
    </row>
    <row r="30" ht="15.95" customHeight="1">
      <c r="A30" s="39"/>
      <c r="I30" s="66"/>
      <c r="L30" s="13"/>
      <c r="M30" s="60"/>
    </row>
    <row r="31" ht="15.95" customHeight="1">
      <c r="A31" s="39"/>
      <c r="I31" s="66"/>
      <c r="K31" s="41"/>
      <c r="L31" s="13"/>
      <c r="M31" s="60"/>
    </row>
    <row r="32" ht="15.95" customHeight="1">
      <c r="A32" s="39"/>
      <c r="I32" s="40"/>
      <c r="K32" s="55" t="s">
        <v>32</v>
      </c>
      <c r="M32" s="60"/>
    </row>
    <row r="33" ht="31.5" customHeight="1">
      <c r="A33" s="39"/>
      <c r="I33" s="40"/>
      <c r="K33" s="56">
        <v>3</v>
      </c>
      <c r="M33" s="60"/>
    </row>
    <row r="34">
      <c r="I34" s="16"/>
      <c r="L34" s="13"/>
    </row>
    <row r="35">
      <c r="L35" s="13"/>
    </row>
    <row r="36">
      <c r="L36" s="13"/>
    </row>
    <row r="37">
      <c r="L37" s="13"/>
    </row>
    <row r="38">
      <c r="L38" s="13"/>
    </row>
  </sheetData>
  <mergeCells>
    <mergeCell ref="D7:F7"/>
    <mergeCell ref="G7:I7"/>
    <mergeCell ref="J7:L7"/>
    <mergeCell ref="I30:I31"/>
    <mergeCell ref="A17:C17"/>
    <mergeCell ref="D17:F17"/>
    <mergeCell ref="G17:I17"/>
    <mergeCell ref="J17:L17"/>
    <mergeCell ref="J21:L22"/>
    <mergeCell ref="A22:B22"/>
    <mergeCell ref="C22:D22"/>
    <mergeCell ref="A24:D24"/>
    <mergeCell ref="A25:D25"/>
    <mergeCell ref="A26:D26"/>
    <mergeCell ref="A27:D27"/>
    <mergeCell ref="A28:D28"/>
    <mergeCell ref="M1:M33"/>
    <mergeCell ref="C2:D2"/>
    <mergeCell ref="F2:H2"/>
    <mergeCell ref="I2:J2"/>
    <mergeCell ref="A4:A5"/>
    <mergeCell ref="B4:C5"/>
    <mergeCell ref="D4:D5"/>
    <mergeCell ref="E4:F5"/>
    <mergeCell ref="G4:I5"/>
    <mergeCell ref="A12:C12"/>
    <mergeCell ref="D12:F12"/>
    <mergeCell ref="G12:I12"/>
    <mergeCell ref="J12:L12"/>
    <mergeCell ref="F1:H1"/>
    <mergeCell ref="J4:L5"/>
    <mergeCell ref="A7:C7"/>
  </mergeCells>
  <phoneticPr fontId="1"/>
  <printOptions horizontalCentered="1"/>
  <pageMargins left="0.39370078740157483" right="0.39370078740157483" top="0.78740157480314965" bottom="0.39370078740157483" header="0.51181102362204722" footer="0.31496062992125984"/>
  <pageSetup paperSize="9" scale="82" orientation="landscape" horizontalDpi="300" verticalDpi="300"/>
  <headerFooter alignWithMargins="0">
    <oddFooter xml:space="preserve">&amp;C&amp;P / &amp;N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第３号（比）確認用</vt:lpstr>
      <vt:lpstr>第３号（比）</vt:lpstr>
      <vt:lpstr>'第３号（比）'!Print_Area</vt:lpstr>
      <vt:lpstr>'第３号（比）確認用'!Print_Area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2019-07-10T02:27:11Z</dcterms:created>
  <dcterms:modified xsi:type="dcterms:W3CDTF">2019-09-02T02:18:18Z</dcterms:modified>
</cp:coreProperties>
</file>