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<sst xmlns="http://schemas.openxmlformats.org/spreadsheetml/2006/main" count="225" uniqueCount="225">
  <si>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</si>
  <si>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</si>
  <si>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</si>
  <si>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</si>
  <si>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</si>
  <si>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</si>
  <si>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</si>
  <si>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</si>
  <si>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20440</t>
  </si>
  <si>
    <t>市町村名</t>
  </si>
  <si>
    <t>いわき市</t>
  </si>
  <si>
    <t>送　信　時　間</t>
  </si>
  <si>
    <t>　２時２５分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</si>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</sst>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6770</v>
      </c>
      <c r="O16" s="128"/>
      <c r="P16" s="128"/>
      <c r="Q16" s="133"/>
      <c r="R16" s="139">
        <v>0</v>
      </c>
      <c r="S16" s="128"/>
      <c r="T16" s="128"/>
      <c r="U16" s="129"/>
      <c r="V16" s="128">
        <v>660.384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144</v>
      </c>
      <c r="G22" s="150"/>
      <c r="H22" s="150"/>
      <c r="I22" s="151"/>
      <c r="J22" s="319">
        <v>25</v>
      </c>
      <c r="K22" s="150"/>
      <c r="L22" s="150"/>
      <c r="M22" s="151"/>
      <c r="N22" s="321">
        <v>16</v>
      </c>
      <c r="O22" s="150"/>
      <c r="P22" s="150"/>
      <c r="Q22" s="151"/>
      <c r="R22" s="321">
        <v>23</v>
      </c>
      <c r="S22" s="150"/>
      <c r="T22" s="150"/>
      <c r="U22" s="151"/>
      <c r="V22" s="319">
        <v>171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14</v>
      </c>
      <c r="G28" s="150"/>
      <c r="H28" s="150"/>
      <c r="I28" s="151"/>
      <c r="J28" s="321">
        <v>7.039</v>
      </c>
      <c r="K28" s="150"/>
      <c r="L28" s="150"/>
      <c r="M28" s="151"/>
      <c r="N28" s="321">
        <v>4</v>
      </c>
      <c r="O28" s="150"/>
      <c r="P28" s="150"/>
      <c r="Q28" s="151"/>
      <c r="R28" s="322">
        <v>2</v>
      </c>
      <c r="S28" s="196"/>
      <c r="T28" s="196"/>
      <c r="U28" s="197"/>
      <c r="V28" s="322">
        <v>142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10.071</v>
      </c>
      <c r="G34" s="150"/>
      <c r="H34" s="150"/>
      <c r="I34" s="151"/>
      <c r="J34" s="321">
        <v>2</v>
      </c>
      <c r="K34" s="150"/>
      <c r="L34" s="150"/>
      <c r="M34" s="151"/>
      <c r="N34" s="321">
        <v>19</v>
      </c>
      <c r="O34" s="150"/>
      <c r="P34" s="150"/>
      <c r="Q34" s="151"/>
      <c r="R34" s="322">
        <v>6</v>
      </c>
      <c r="S34" s="196"/>
      <c r="T34" s="196"/>
      <c r="U34" s="197"/>
      <c r="V34" s="322">
        <v>13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2</v>
      </c>
      <c r="K40" s="150"/>
      <c r="L40" s="150"/>
      <c r="M40" s="151"/>
      <c r="N40" s="321">
        <v>11</v>
      </c>
      <c r="O40" s="150"/>
      <c r="P40" s="150"/>
      <c r="Q40" s="151"/>
      <c r="R40" s="323">
        <v>49.274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3779</v>
      </c>
      <c r="O16" s="128"/>
      <c r="P16" s="128"/>
      <c r="Q16" s="133"/>
      <c r="R16" s="139">
        <v>0</v>
      </c>
      <c r="S16" s="128"/>
      <c r="T16" s="128"/>
      <c r="U16" s="129"/>
      <c r="V16" s="128">
        <v>448.141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31</v>
      </c>
      <c r="G22" s="150"/>
      <c r="H22" s="150"/>
      <c r="I22" s="151"/>
      <c r="J22" s="319">
        <v>18</v>
      </c>
      <c r="K22" s="150"/>
      <c r="L22" s="150"/>
      <c r="M22" s="151"/>
      <c r="N22" s="319">
        <v>6</v>
      </c>
      <c r="O22" s="150"/>
      <c r="P22" s="150"/>
      <c r="Q22" s="151"/>
      <c r="R22" s="319">
        <v>205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37.141</v>
      </c>
      <c r="G28" s="150"/>
      <c r="H28" s="150"/>
      <c r="I28" s="151"/>
      <c r="J28" s="319">
        <v>19</v>
      </c>
      <c r="K28" s="150"/>
      <c r="L28" s="150"/>
      <c r="M28" s="151"/>
      <c r="N28" s="319">
        <v>38</v>
      </c>
      <c r="O28" s="150"/>
      <c r="P28" s="150"/>
      <c r="Q28" s="151"/>
      <c r="R28" s="323">
        <v>30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25</v>
      </c>
      <c r="G34" s="150"/>
      <c r="H34" s="150"/>
      <c r="I34" s="151"/>
      <c r="J34" s="321">
        <v>21</v>
      </c>
      <c r="K34" s="150"/>
      <c r="L34" s="150"/>
      <c r="M34" s="151"/>
      <c r="N34" s="319">
        <v>8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344</v>
      </c>
      <c r="O16" s="128"/>
      <c r="P16" s="128"/>
      <c r="Q16" s="133"/>
      <c r="R16" s="139">
        <v>0</v>
      </c>
      <c r="S16" s="128"/>
      <c r="T16" s="128"/>
      <c r="U16" s="129"/>
      <c r="V16" s="128">
        <v>92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73</v>
      </c>
      <c r="G22" s="150"/>
      <c r="H22" s="150"/>
      <c r="I22" s="151"/>
      <c r="J22" s="321">
        <v>19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2935</v>
      </c>
      <c r="O16" s="128"/>
      <c r="P16" s="128"/>
      <c r="Q16" s="133"/>
      <c r="R16" s="139">
        <v>0</v>
      </c>
      <c r="S16" s="128"/>
      <c r="T16" s="128"/>
      <c r="U16" s="129"/>
      <c r="V16" s="128">
        <v>2213.581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183</v>
      </c>
      <c r="G22" s="150"/>
      <c r="H22" s="150"/>
      <c r="I22" s="151"/>
      <c r="J22" s="321">
        <v>142.581</v>
      </c>
      <c r="K22" s="150"/>
      <c r="L22" s="150"/>
      <c r="M22" s="151"/>
      <c r="N22" s="319">
        <v>29</v>
      </c>
      <c r="O22" s="150"/>
      <c r="P22" s="150"/>
      <c r="Q22" s="151"/>
      <c r="R22" s="319">
        <v>1859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17790.959</v>
      </c>
      <c r="O16" s="128"/>
      <c r="P16" s="128"/>
      <c r="Q16" s="133"/>
      <c r="R16" s="139">
        <v>0</v>
      </c>
      <c r="S16" s="128"/>
      <c r="T16" s="128"/>
      <c r="U16" s="129"/>
      <c r="V16" s="128">
        <v>2392.152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167</v>
      </c>
      <c r="G22" s="150"/>
      <c r="H22" s="150"/>
      <c r="I22" s="151"/>
      <c r="J22" s="319">
        <v>3</v>
      </c>
      <c r="K22" s="150"/>
      <c r="L22" s="150"/>
      <c r="M22" s="151"/>
      <c r="N22" s="319">
        <v>11</v>
      </c>
      <c r="O22" s="150"/>
      <c r="P22" s="150"/>
      <c r="Q22" s="151"/>
      <c r="R22" s="319">
        <v>267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97</v>
      </c>
      <c r="G28" s="150"/>
      <c r="H28" s="150"/>
      <c r="I28" s="151"/>
      <c r="J28" s="321">
        <v>121.395</v>
      </c>
      <c r="K28" s="150"/>
      <c r="L28" s="150"/>
      <c r="M28" s="151"/>
      <c r="N28" s="321">
        <v>15.063</v>
      </c>
      <c r="O28" s="150"/>
      <c r="P28" s="150"/>
      <c r="Q28" s="151"/>
      <c r="R28" s="322">
        <v>208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2</v>
      </c>
      <c r="K34" s="150"/>
      <c r="L34" s="150"/>
      <c r="M34" s="151"/>
      <c r="N34" s="319">
        <v>516</v>
      </c>
      <c r="O34" s="150"/>
      <c r="P34" s="150"/>
      <c r="Q34" s="151"/>
      <c r="R34" s="322">
        <v>3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9</v>
      </c>
      <c r="K40" s="150"/>
      <c r="L40" s="150"/>
      <c r="M40" s="151"/>
      <c r="N40" s="321">
        <v>110</v>
      </c>
      <c r="O40" s="150"/>
      <c r="P40" s="150"/>
      <c r="Q40" s="151"/>
      <c r="R40" s="323">
        <v>36</v>
      </c>
      <c r="S40" s="196"/>
      <c r="T40" s="196"/>
      <c r="U40" s="197"/>
      <c r="V40" s="322">
        <v>301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509.694</v>
      </c>
      <c r="G46" s="150"/>
      <c r="H46" s="150"/>
      <c r="I46" s="151"/>
      <c r="J46" s="321">
        <v>2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16331</v>
      </c>
      <c r="O16" s="128"/>
      <c r="P16" s="128"/>
      <c r="Q16" s="133"/>
      <c r="R16" s="139">
        <v>0</v>
      </c>
      <c r="S16" s="128"/>
      <c r="T16" s="128"/>
      <c r="U16" s="129"/>
      <c r="V16" s="128">
        <v>1560.575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409.575</v>
      </c>
      <c r="G22" s="150"/>
      <c r="H22" s="150"/>
      <c r="I22" s="151"/>
      <c r="J22" s="321">
        <v>255</v>
      </c>
      <c r="K22" s="150"/>
      <c r="L22" s="150"/>
      <c r="M22" s="151"/>
      <c r="N22" s="321">
        <v>135</v>
      </c>
      <c r="O22" s="150"/>
      <c r="P22" s="150"/>
      <c r="Q22" s="151"/>
      <c r="R22" s="319">
        <v>416</v>
      </c>
      <c r="S22" s="150"/>
      <c r="T22" s="150"/>
      <c r="U22" s="151"/>
      <c r="V22" s="319">
        <v>20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56</v>
      </c>
      <c r="G28" s="150"/>
      <c r="H28" s="150"/>
      <c r="I28" s="151"/>
      <c r="J28" s="319">
        <v>16</v>
      </c>
      <c r="K28" s="150"/>
      <c r="L28" s="150"/>
      <c r="M28" s="151"/>
      <c r="N28" s="319">
        <v>7</v>
      </c>
      <c r="O28" s="150"/>
      <c r="P28" s="150"/>
      <c r="Q28" s="151"/>
      <c r="R28" s="323">
        <v>150</v>
      </c>
      <c r="S28" s="196"/>
      <c r="T28" s="196"/>
      <c r="U28" s="197"/>
      <c r="V28" s="322">
        <v>96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11866.04</v>
      </c>
      <c r="O16" s="128"/>
      <c r="P16" s="128"/>
      <c r="Q16" s="133"/>
      <c r="R16" s="139">
        <v>0</v>
      </c>
      <c r="S16" s="128"/>
      <c r="T16" s="128"/>
      <c r="U16" s="129"/>
      <c r="V16" s="128">
        <v>4278.07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226.424</v>
      </c>
      <c r="G22" s="150"/>
      <c r="H22" s="150"/>
      <c r="I22" s="151"/>
      <c r="J22" s="319">
        <v>24</v>
      </c>
      <c r="K22" s="150"/>
      <c r="L22" s="150"/>
      <c r="M22" s="151"/>
      <c r="N22" s="319">
        <v>743</v>
      </c>
      <c r="O22" s="150"/>
      <c r="P22" s="150"/>
      <c r="Q22" s="151"/>
      <c r="R22" s="321">
        <v>348.96</v>
      </c>
      <c r="S22" s="150"/>
      <c r="T22" s="150"/>
      <c r="U22" s="151"/>
      <c r="V22" s="321">
        <v>169.634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54</v>
      </c>
      <c r="G28" s="150"/>
      <c r="H28" s="150"/>
      <c r="I28" s="151"/>
      <c r="J28" s="319">
        <v>89</v>
      </c>
      <c r="K28" s="150"/>
      <c r="L28" s="150"/>
      <c r="M28" s="151"/>
      <c r="N28" s="321">
        <v>29.674</v>
      </c>
      <c r="O28" s="150"/>
      <c r="P28" s="150"/>
      <c r="Q28" s="151"/>
      <c r="R28" s="323">
        <v>102.418</v>
      </c>
      <c r="S28" s="196"/>
      <c r="T28" s="196"/>
      <c r="U28" s="197"/>
      <c r="V28" s="323">
        <v>118.311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155</v>
      </c>
      <c r="G34" s="150"/>
      <c r="H34" s="150"/>
      <c r="I34" s="151"/>
      <c r="J34" s="319">
        <v>26</v>
      </c>
      <c r="K34" s="150"/>
      <c r="L34" s="150"/>
      <c r="M34" s="151"/>
      <c r="N34" s="319">
        <v>699</v>
      </c>
      <c r="O34" s="150"/>
      <c r="P34" s="150"/>
      <c r="Q34" s="151"/>
      <c r="R34" s="322">
        <v>1116</v>
      </c>
      <c r="S34" s="196"/>
      <c r="T34" s="196"/>
      <c r="U34" s="197"/>
      <c r="V34" s="322">
        <v>149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14.636</v>
      </c>
      <c r="G40" s="150"/>
      <c r="H40" s="150"/>
      <c r="I40" s="151"/>
      <c r="J40" s="319">
        <v>7</v>
      </c>
      <c r="K40" s="150"/>
      <c r="L40" s="150"/>
      <c r="M40" s="151"/>
      <c r="N40" s="319">
        <v>24</v>
      </c>
      <c r="O40" s="150"/>
      <c r="P40" s="150"/>
      <c r="Q40" s="151"/>
      <c r="R40" s="323">
        <v>182.013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1162</v>
      </c>
      <c r="O16" s="128"/>
      <c r="P16" s="128"/>
      <c r="Q16" s="133"/>
      <c r="R16" s="139">
        <v>0</v>
      </c>
      <c r="S16" s="128"/>
      <c r="T16" s="128"/>
      <c r="U16" s="129"/>
      <c r="V16" s="128">
        <v>207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185</v>
      </c>
      <c r="G22" s="150"/>
      <c r="H22" s="150"/>
      <c r="I22" s="151"/>
      <c r="J22" s="321">
        <v>12</v>
      </c>
      <c r="K22" s="150"/>
      <c r="L22" s="150"/>
      <c r="M22" s="151"/>
      <c r="N22" s="319">
        <v>10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239</v>
      </c>
      <c r="O16" s="128"/>
      <c r="P16" s="128"/>
      <c r="Q16" s="133"/>
      <c r="R16" s="139">
        <v>0</v>
      </c>
      <c r="S16" s="128"/>
      <c r="T16" s="128"/>
      <c r="U16" s="129"/>
      <c r="V16" s="128">
        <v>409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399</v>
      </c>
      <c r="G22" s="150"/>
      <c r="H22" s="150"/>
      <c r="I22" s="151"/>
      <c r="J22" s="319">
        <v>10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2138</v>
      </c>
      <c r="O16" s="128"/>
      <c r="P16" s="128"/>
      <c r="Q16" s="133"/>
      <c r="R16" s="139">
        <v>0</v>
      </c>
      <c r="S16" s="128"/>
      <c r="T16" s="128"/>
      <c r="U16" s="129"/>
      <c r="V16" s="128">
        <v>790.858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283</v>
      </c>
      <c r="G22" s="150"/>
      <c r="H22" s="150"/>
      <c r="I22" s="151"/>
      <c r="J22" s="321">
        <v>486.858</v>
      </c>
      <c r="K22" s="150"/>
      <c r="L22" s="150"/>
      <c r="M22" s="151"/>
      <c r="N22" s="319">
        <v>13</v>
      </c>
      <c r="O22" s="150"/>
      <c r="P22" s="150"/>
      <c r="Q22" s="151"/>
      <c r="R22" s="319">
        <v>4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9390</v>
      </c>
      <c r="O16" s="128"/>
      <c r="P16" s="128"/>
      <c r="Q16" s="133"/>
      <c r="R16" s="139">
        <v>31</v>
      </c>
      <c r="S16" s="128"/>
      <c r="T16" s="128"/>
      <c r="U16" s="129"/>
      <c r="V16" s="128">
        <v>516.391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31</v>
      </c>
      <c r="G22" s="150"/>
      <c r="H22" s="150"/>
      <c r="I22" s="151"/>
      <c r="J22" s="321">
        <v>220.936</v>
      </c>
      <c r="K22" s="150"/>
      <c r="L22" s="150"/>
      <c r="M22" s="151"/>
      <c r="N22" s="319">
        <v>29</v>
      </c>
      <c r="O22" s="150"/>
      <c r="P22" s="150"/>
      <c r="Q22" s="151"/>
      <c r="R22" s="321">
        <v>12</v>
      </c>
      <c r="S22" s="150"/>
      <c r="T22" s="150"/>
      <c r="U22" s="151"/>
      <c r="V22" s="319">
        <v>29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41</v>
      </c>
      <c r="G28" s="150"/>
      <c r="H28" s="150"/>
      <c r="I28" s="151"/>
      <c r="J28" s="321">
        <v>7</v>
      </c>
      <c r="K28" s="150"/>
      <c r="L28" s="150"/>
      <c r="M28" s="151"/>
      <c r="N28" s="319">
        <v>22</v>
      </c>
      <c r="O28" s="150"/>
      <c r="P28" s="150"/>
      <c r="Q28" s="151"/>
      <c r="R28" s="322">
        <v>53</v>
      </c>
      <c r="S28" s="196"/>
      <c r="T28" s="196"/>
      <c r="U28" s="197"/>
      <c r="V28" s="322">
        <v>21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38.455</v>
      </c>
      <c r="G34" s="150"/>
      <c r="H34" s="150"/>
      <c r="I34" s="151"/>
      <c r="J34" s="319">
        <v>43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91</v>
      </c>
      <c r="O16" s="128"/>
      <c r="P16" s="128"/>
      <c r="Q16" s="133"/>
      <c r="R16" s="139">
        <v>0</v>
      </c>
      <c r="S16" s="128"/>
      <c r="T16" s="128"/>
      <c r="U16" s="129"/>
      <c r="V16" s="128">
        <v>63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63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25506</v>
      </c>
      <c r="O16" s="128"/>
      <c r="P16" s="128"/>
      <c r="Q16" s="133"/>
      <c r="R16" s="139">
        <v>7</v>
      </c>
      <c r="S16" s="128"/>
      <c r="T16" s="128"/>
      <c r="U16" s="129"/>
      <c r="V16" s="128">
        <v>6952.53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5</v>
      </c>
      <c r="K22" s="150"/>
      <c r="L22" s="150"/>
      <c r="M22" s="151"/>
      <c r="N22" s="319">
        <v>132</v>
      </c>
      <c r="O22" s="150"/>
      <c r="P22" s="150"/>
      <c r="Q22" s="151"/>
      <c r="R22" s="319">
        <v>22</v>
      </c>
      <c r="S22" s="150"/>
      <c r="T22" s="150"/>
      <c r="U22" s="151"/>
      <c r="V22" s="319">
        <v>98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199</v>
      </c>
      <c r="G28" s="150"/>
      <c r="H28" s="150"/>
      <c r="I28" s="151"/>
      <c r="J28" s="321">
        <v>421</v>
      </c>
      <c r="K28" s="150"/>
      <c r="L28" s="150"/>
      <c r="M28" s="151"/>
      <c r="N28" s="319">
        <v>1311</v>
      </c>
      <c r="O28" s="150"/>
      <c r="P28" s="150"/>
      <c r="Q28" s="151"/>
      <c r="R28" s="323">
        <v>285</v>
      </c>
      <c r="S28" s="196"/>
      <c r="T28" s="196"/>
      <c r="U28" s="197"/>
      <c r="V28" s="323">
        <v>139.604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223</v>
      </c>
      <c r="G34" s="150"/>
      <c r="H34" s="150"/>
      <c r="I34" s="151"/>
      <c r="J34" s="321">
        <v>198.017</v>
      </c>
      <c r="K34" s="150"/>
      <c r="L34" s="150"/>
      <c r="M34" s="151"/>
      <c r="N34" s="321">
        <v>28.288</v>
      </c>
      <c r="O34" s="150"/>
      <c r="P34" s="150"/>
      <c r="Q34" s="151"/>
      <c r="R34" s="322">
        <v>1063</v>
      </c>
      <c r="S34" s="196"/>
      <c r="T34" s="196"/>
      <c r="U34" s="197"/>
      <c r="V34" s="323">
        <v>164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180</v>
      </c>
      <c r="G40" s="150"/>
      <c r="H40" s="150"/>
      <c r="I40" s="151"/>
      <c r="J40" s="319">
        <v>108</v>
      </c>
      <c r="K40" s="150"/>
      <c r="L40" s="150"/>
      <c r="M40" s="151"/>
      <c r="N40" s="321">
        <v>129.928</v>
      </c>
      <c r="O40" s="150"/>
      <c r="P40" s="150"/>
      <c r="Q40" s="151"/>
      <c r="R40" s="322">
        <v>110</v>
      </c>
      <c r="S40" s="196"/>
      <c r="T40" s="196"/>
      <c r="U40" s="197"/>
      <c r="V40" s="323">
        <v>48.631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28.368</v>
      </c>
      <c r="G46" s="150"/>
      <c r="H46" s="150"/>
      <c r="I46" s="151"/>
      <c r="J46" s="321">
        <v>49</v>
      </c>
      <c r="K46" s="150"/>
      <c r="L46" s="150"/>
      <c r="M46" s="151"/>
      <c r="N46" s="319">
        <v>135</v>
      </c>
      <c r="O46" s="150"/>
      <c r="P46" s="150"/>
      <c r="Q46" s="151"/>
      <c r="R46" s="322">
        <v>263</v>
      </c>
      <c r="S46" s="196"/>
      <c r="T46" s="196"/>
      <c r="U46" s="197"/>
      <c r="V46" s="323">
        <v>253.887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21</v>
      </c>
      <c r="G52" s="150"/>
      <c r="H52" s="150"/>
      <c r="I52" s="151"/>
      <c r="J52" s="321">
        <v>299.544</v>
      </c>
      <c r="K52" s="150"/>
      <c r="L52" s="150"/>
      <c r="M52" s="151"/>
      <c r="N52" s="321">
        <v>145.551</v>
      </c>
      <c r="O52" s="150"/>
      <c r="P52" s="150"/>
      <c r="Q52" s="151"/>
      <c r="R52" s="322">
        <v>169</v>
      </c>
      <c r="S52" s="196"/>
      <c r="T52" s="196"/>
      <c r="U52" s="197"/>
      <c r="V52" s="323">
        <v>666.712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61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738</v>
      </c>
      <c r="O16" s="128"/>
      <c r="P16" s="128"/>
      <c r="Q16" s="133"/>
      <c r="R16" s="139">
        <v>0</v>
      </c>
      <c r="S16" s="128"/>
      <c r="T16" s="128"/>
      <c r="U16" s="129"/>
      <c r="V16" s="128">
        <v>97.365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46</v>
      </c>
      <c r="G22" s="150"/>
      <c r="H22" s="150"/>
      <c r="I22" s="151"/>
      <c r="J22" s="321">
        <v>13.365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11</v>
      </c>
      <c r="G28" s="150"/>
      <c r="H28" s="150"/>
      <c r="I28" s="151"/>
      <c r="J28" s="319">
        <v>2</v>
      </c>
      <c r="K28" s="150"/>
      <c r="L28" s="150"/>
      <c r="M28" s="151"/>
      <c r="N28" s="319">
        <v>6</v>
      </c>
      <c r="O28" s="150"/>
      <c r="P28" s="150"/>
      <c r="Q28" s="151"/>
      <c r="R28" s="323">
        <v>14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5594</v>
      </c>
      <c r="O16" s="128"/>
      <c r="P16" s="128"/>
      <c r="Q16" s="133"/>
      <c r="R16" s="139">
        <v>0</v>
      </c>
      <c r="S16" s="128"/>
      <c r="T16" s="128"/>
      <c r="U16" s="129"/>
      <c r="V16" s="128">
        <v>7611.61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7281.686</v>
      </c>
      <c r="G22" s="150"/>
      <c r="H22" s="150"/>
      <c r="I22" s="151"/>
      <c r="J22" s="321">
        <v>118.448</v>
      </c>
      <c r="K22" s="150"/>
      <c r="L22" s="150"/>
      <c r="M22" s="151"/>
      <c r="N22" s="321">
        <v>15.112</v>
      </c>
      <c r="O22" s="150"/>
      <c r="P22" s="150"/>
      <c r="Q22" s="151"/>
      <c r="R22" s="321">
        <v>23</v>
      </c>
      <c r="S22" s="150"/>
      <c r="T22" s="150"/>
      <c r="U22" s="151"/>
      <c r="V22" s="319">
        <v>20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15</v>
      </c>
      <c r="G28" s="150"/>
      <c r="H28" s="150"/>
      <c r="I28" s="151"/>
      <c r="J28" s="319">
        <v>49</v>
      </c>
      <c r="K28" s="150"/>
      <c r="L28" s="150"/>
      <c r="M28" s="151"/>
      <c r="N28" s="319">
        <v>7</v>
      </c>
      <c r="O28" s="150"/>
      <c r="P28" s="150"/>
      <c r="Q28" s="151"/>
      <c r="R28" s="322">
        <v>8</v>
      </c>
      <c r="S28" s="196"/>
      <c r="T28" s="196"/>
      <c r="U28" s="197"/>
      <c r="V28" s="322">
        <v>20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</v>
      </c>
      <c r="G34" s="150"/>
      <c r="H34" s="150"/>
      <c r="I34" s="151"/>
      <c r="J34" s="321">
        <v>11</v>
      </c>
      <c r="K34" s="150"/>
      <c r="L34" s="150"/>
      <c r="M34" s="151"/>
      <c r="N34" s="321">
        <v>9</v>
      </c>
      <c r="O34" s="150"/>
      <c r="P34" s="150"/>
      <c r="Q34" s="151"/>
      <c r="R34" s="322">
        <v>0</v>
      </c>
      <c r="S34" s="196"/>
      <c r="T34" s="196"/>
      <c r="U34" s="197"/>
      <c r="V34" s="323">
        <v>8.363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3.001</v>
      </c>
      <c r="G40" s="150"/>
      <c r="H40" s="150"/>
      <c r="I40" s="151"/>
      <c r="J40" s="319">
        <v>15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568</v>
      </c>
      <c r="O16" s="128"/>
      <c r="P16" s="128"/>
      <c r="Q16" s="133"/>
      <c r="R16" s="139">
        <v>0</v>
      </c>
      <c r="S16" s="128"/>
      <c r="T16" s="128"/>
      <c r="U16" s="129"/>
      <c r="V16" s="128">
        <v>620.325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592</v>
      </c>
      <c r="G22" s="150"/>
      <c r="H22" s="150"/>
      <c r="I22" s="151"/>
      <c r="J22" s="321">
        <v>14</v>
      </c>
      <c r="K22" s="150"/>
      <c r="L22" s="150"/>
      <c r="M22" s="151"/>
      <c r="N22" s="321">
        <v>14.325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134192.98100000003</v>
      </c>
      <c r="B10" s="284"/>
      <c r="C10" s="287">
        <v>105279.99900000001</v>
      </c>
      <c r="D10" s="289">
        <v>28912.982</v>
      </c>
      <c r="E10" s="290"/>
      <c r="F10" s="293">
        <v>0.019</v>
      </c>
      <c r="G10" s="294"/>
      <c r="H10" s="297">
        <v>0</v>
      </c>
      <c r="I10" s="298"/>
      <c r="J10" s="237">
        <v>134193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4484</v>
      </c>
      <c r="B14" s="303"/>
      <c r="C14" s="306">
        <v>138677</v>
      </c>
      <c r="D14" s="308" t="str">
        <f>IFERROR((A14/C14),"")</f>
      </c>
      <c r="E14" s="309"/>
      <c r="F14" s="312">
        <v>0</v>
      </c>
      <c r="G14" s="298"/>
      <c r="H14" s="312">
        <v>1</v>
      </c>
      <c r="I14" s="298"/>
      <c r="J14" s="246">
        <v>138678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