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<sst xmlns="http://schemas.openxmlformats.org/spreadsheetml/2006/main" count="225" uniqueCount="225">
  <si>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</si>
  <si>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</si>
  <si>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</si>
  <si>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</si>
  <si>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</si>
  <si>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</si>
  <si>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</si>
  <si>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</si>
  <si>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20360</t>
  </si>
  <si>
    <t>市町村名</t>
  </si>
  <si>
    <t>郡山市</t>
  </si>
  <si>
    <t>送　信　時　間</t>
  </si>
  <si>
    <t>　１時５５分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</si>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</sst>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5311</v>
      </c>
      <c r="O16" s="128"/>
      <c r="P16" s="128"/>
      <c r="Q16" s="133"/>
      <c r="R16" s="139">
        <v>0</v>
      </c>
      <c r="S16" s="128"/>
      <c r="T16" s="128"/>
      <c r="U16" s="129"/>
      <c r="V16" s="128">
        <v>611.183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148</v>
      </c>
      <c r="G22" s="150"/>
      <c r="H22" s="150"/>
      <c r="I22" s="151"/>
      <c r="J22" s="319">
        <v>16</v>
      </c>
      <c r="K22" s="150"/>
      <c r="L22" s="150"/>
      <c r="M22" s="151"/>
      <c r="N22" s="321">
        <v>15.012</v>
      </c>
      <c r="O22" s="150"/>
      <c r="P22" s="150"/>
      <c r="Q22" s="151"/>
      <c r="R22" s="321">
        <v>34</v>
      </c>
      <c r="S22" s="150"/>
      <c r="T22" s="150"/>
      <c r="U22" s="151"/>
      <c r="V22" s="319">
        <v>136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10.365</v>
      </c>
      <c r="G28" s="150"/>
      <c r="H28" s="150"/>
      <c r="I28" s="151"/>
      <c r="J28" s="321">
        <v>15.084</v>
      </c>
      <c r="K28" s="150"/>
      <c r="L28" s="150"/>
      <c r="M28" s="151"/>
      <c r="N28" s="321">
        <v>2.03</v>
      </c>
      <c r="O28" s="150"/>
      <c r="P28" s="150"/>
      <c r="Q28" s="151"/>
      <c r="R28" s="322">
        <v>2</v>
      </c>
      <c r="S28" s="196"/>
      <c r="T28" s="196"/>
      <c r="U28" s="197"/>
      <c r="V28" s="322">
        <v>133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5.033</v>
      </c>
      <c r="G34" s="150"/>
      <c r="H34" s="150"/>
      <c r="I34" s="151"/>
      <c r="J34" s="321">
        <v>3</v>
      </c>
      <c r="K34" s="150"/>
      <c r="L34" s="150"/>
      <c r="M34" s="151"/>
      <c r="N34" s="321">
        <v>17</v>
      </c>
      <c r="O34" s="150"/>
      <c r="P34" s="150"/>
      <c r="Q34" s="151"/>
      <c r="R34" s="322">
        <v>4</v>
      </c>
      <c r="S34" s="196"/>
      <c r="T34" s="196"/>
      <c r="U34" s="197"/>
      <c r="V34" s="322">
        <v>10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1.05</v>
      </c>
      <c r="G40" s="150"/>
      <c r="H40" s="150"/>
      <c r="I40" s="151"/>
      <c r="J40" s="321">
        <v>0</v>
      </c>
      <c r="K40" s="150"/>
      <c r="L40" s="150"/>
      <c r="M40" s="151"/>
      <c r="N40" s="321">
        <v>5.089</v>
      </c>
      <c r="O40" s="150"/>
      <c r="P40" s="150"/>
      <c r="Q40" s="151"/>
      <c r="R40" s="323">
        <v>54.52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4264</v>
      </c>
      <c r="O16" s="128"/>
      <c r="P16" s="128"/>
      <c r="Q16" s="133"/>
      <c r="R16" s="139">
        <v>0</v>
      </c>
      <c r="S16" s="128"/>
      <c r="T16" s="128"/>
      <c r="U16" s="129"/>
      <c r="V16" s="128">
        <v>1668.004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51.91</v>
      </c>
      <c r="G22" s="150"/>
      <c r="H22" s="150"/>
      <c r="I22" s="151"/>
      <c r="J22" s="319">
        <v>31</v>
      </c>
      <c r="K22" s="150"/>
      <c r="L22" s="150"/>
      <c r="M22" s="151"/>
      <c r="N22" s="319">
        <v>6</v>
      </c>
      <c r="O22" s="150"/>
      <c r="P22" s="150"/>
      <c r="Q22" s="151"/>
      <c r="R22" s="319">
        <v>1327</v>
      </c>
      <c r="S22" s="150"/>
      <c r="T22" s="150"/>
      <c r="U22" s="151"/>
      <c r="V22" s="319">
        <v>10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44.094</v>
      </c>
      <c r="G28" s="150"/>
      <c r="H28" s="150"/>
      <c r="I28" s="151"/>
      <c r="J28" s="319">
        <v>30</v>
      </c>
      <c r="K28" s="150"/>
      <c r="L28" s="150"/>
      <c r="M28" s="151"/>
      <c r="N28" s="319">
        <v>29</v>
      </c>
      <c r="O28" s="150"/>
      <c r="P28" s="150"/>
      <c r="Q28" s="151"/>
      <c r="R28" s="323">
        <v>39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48</v>
      </c>
      <c r="G34" s="150"/>
      <c r="H34" s="150"/>
      <c r="I34" s="151"/>
      <c r="J34" s="321">
        <v>39</v>
      </c>
      <c r="K34" s="150"/>
      <c r="L34" s="150"/>
      <c r="M34" s="151"/>
      <c r="N34" s="319">
        <v>12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270</v>
      </c>
      <c r="O16" s="128"/>
      <c r="P16" s="128"/>
      <c r="Q16" s="133"/>
      <c r="R16" s="139">
        <v>0</v>
      </c>
      <c r="S16" s="128"/>
      <c r="T16" s="128"/>
      <c r="U16" s="129"/>
      <c r="V16" s="128">
        <v>76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61</v>
      </c>
      <c r="G22" s="150"/>
      <c r="H22" s="150"/>
      <c r="I22" s="151"/>
      <c r="J22" s="321">
        <v>15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2952</v>
      </c>
      <c r="O16" s="128"/>
      <c r="P16" s="128"/>
      <c r="Q16" s="133"/>
      <c r="R16" s="139">
        <v>0</v>
      </c>
      <c r="S16" s="128"/>
      <c r="T16" s="128"/>
      <c r="U16" s="129"/>
      <c r="V16" s="128">
        <v>2470.578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264</v>
      </c>
      <c r="G22" s="150"/>
      <c r="H22" s="150"/>
      <c r="I22" s="151"/>
      <c r="J22" s="321">
        <v>143.578</v>
      </c>
      <c r="K22" s="150"/>
      <c r="L22" s="150"/>
      <c r="M22" s="151"/>
      <c r="N22" s="319">
        <v>34</v>
      </c>
      <c r="O22" s="150"/>
      <c r="P22" s="150"/>
      <c r="Q22" s="151"/>
      <c r="R22" s="319">
        <v>2029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20821.049</v>
      </c>
      <c r="O16" s="128"/>
      <c r="P16" s="128"/>
      <c r="Q16" s="133"/>
      <c r="R16" s="139">
        <v>0</v>
      </c>
      <c r="S16" s="128"/>
      <c r="T16" s="128"/>
      <c r="U16" s="129"/>
      <c r="V16" s="128">
        <v>2535.682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211</v>
      </c>
      <c r="G22" s="150"/>
      <c r="H22" s="150"/>
      <c r="I22" s="151"/>
      <c r="J22" s="319">
        <v>7</v>
      </c>
      <c r="K22" s="150"/>
      <c r="L22" s="150"/>
      <c r="M22" s="151"/>
      <c r="N22" s="319">
        <v>15</v>
      </c>
      <c r="O22" s="150"/>
      <c r="P22" s="150"/>
      <c r="Q22" s="151"/>
      <c r="R22" s="319">
        <v>297</v>
      </c>
      <c r="S22" s="150"/>
      <c r="T22" s="150"/>
      <c r="U22" s="151"/>
      <c r="V22" s="319">
        <v>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87</v>
      </c>
      <c r="G28" s="150"/>
      <c r="H28" s="150"/>
      <c r="I28" s="151"/>
      <c r="J28" s="321">
        <v>157.106</v>
      </c>
      <c r="K28" s="150"/>
      <c r="L28" s="150"/>
      <c r="M28" s="151"/>
      <c r="N28" s="321">
        <v>11.182</v>
      </c>
      <c r="O28" s="150"/>
      <c r="P28" s="150"/>
      <c r="Q28" s="151"/>
      <c r="R28" s="322">
        <v>207</v>
      </c>
      <c r="S28" s="196"/>
      <c r="T28" s="196"/>
      <c r="U28" s="197"/>
      <c r="V28" s="322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2</v>
      </c>
      <c r="K34" s="150"/>
      <c r="L34" s="150"/>
      <c r="M34" s="151"/>
      <c r="N34" s="319">
        <v>267</v>
      </c>
      <c r="O34" s="150"/>
      <c r="P34" s="150"/>
      <c r="Q34" s="151"/>
      <c r="R34" s="322">
        <v>7</v>
      </c>
      <c r="S34" s="196"/>
      <c r="T34" s="196"/>
      <c r="U34" s="197"/>
      <c r="V34" s="322">
        <v>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5</v>
      </c>
      <c r="G40" s="150"/>
      <c r="H40" s="150"/>
      <c r="I40" s="151"/>
      <c r="J40" s="319">
        <v>30</v>
      </c>
      <c r="K40" s="150"/>
      <c r="L40" s="150"/>
      <c r="M40" s="151"/>
      <c r="N40" s="321">
        <v>140</v>
      </c>
      <c r="O40" s="150"/>
      <c r="P40" s="150"/>
      <c r="Q40" s="151"/>
      <c r="R40" s="323">
        <v>230.734</v>
      </c>
      <c r="S40" s="196"/>
      <c r="T40" s="196"/>
      <c r="U40" s="197"/>
      <c r="V40" s="322">
        <v>179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657.66</v>
      </c>
      <c r="G46" s="150"/>
      <c r="H46" s="150"/>
      <c r="I46" s="151"/>
      <c r="J46" s="321">
        <v>10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17663</v>
      </c>
      <c r="O16" s="128"/>
      <c r="P16" s="128"/>
      <c r="Q16" s="133"/>
      <c r="R16" s="139">
        <v>0</v>
      </c>
      <c r="S16" s="128"/>
      <c r="T16" s="128"/>
      <c r="U16" s="129"/>
      <c r="V16" s="128">
        <v>1905.153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523.184</v>
      </c>
      <c r="G22" s="150"/>
      <c r="H22" s="150"/>
      <c r="I22" s="151"/>
      <c r="J22" s="321">
        <v>291</v>
      </c>
      <c r="K22" s="150"/>
      <c r="L22" s="150"/>
      <c r="M22" s="151"/>
      <c r="N22" s="321">
        <v>195.969</v>
      </c>
      <c r="O22" s="150"/>
      <c r="P22" s="150"/>
      <c r="Q22" s="151"/>
      <c r="R22" s="319">
        <v>464</v>
      </c>
      <c r="S22" s="150"/>
      <c r="T22" s="150"/>
      <c r="U22" s="151"/>
      <c r="V22" s="319">
        <v>37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58</v>
      </c>
      <c r="G28" s="150"/>
      <c r="H28" s="150"/>
      <c r="I28" s="151"/>
      <c r="J28" s="319">
        <v>28</v>
      </c>
      <c r="K28" s="150"/>
      <c r="L28" s="150"/>
      <c r="M28" s="151"/>
      <c r="N28" s="319">
        <v>17</v>
      </c>
      <c r="O28" s="150"/>
      <c r="P28" s="150"/>
      <c r="Q28" s="151"/>
      <c r="R28" s="323">
        <v>170</v>
      </c>
      <c r="S28" s="196"/>
      <c r="T28" s="196"/>
      <c r="U28" s="197"/>
      <c r="V28" s="322">
        <v>121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13358.95</v>
      </c>
      <c r="O16" s="128"/>
      <c r="P16" s="128"/>
      <c r="Q16" s="133"/>
      <c r="R16" s="139">
        <v>0</v>
      </c>
      <c r="S16" s="128"/>
      <c r="T16" s="128"/>
      <c r="U16" s="129"/>
      <c r="V16" s="128">
        <v>3887.6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434.815</v>
      </c>
      <c r="G22" s="150"/>
      <c r="H22" s="150"/>
      <c r="I22" s="151"/>
      <c r="J22" s="319">
        <v>36</v>
      </c>
      <c r="K22" s="150"/>
      <c r="L22" s="150"/>
      <c r="M22" s="151"/>
      <c r="N22" s="319">
        <v>433</v>
      </c>
      <c r="O22" s="150"/>
      <c r="P22" s="150"/>
      <c r="Q22" s="151"/>
      <c r="R22" s="321">
        <v>341.915</v>
      </c>
      <c r="S22" s="150"/>
      <c r="T22" s="150"/>
      <c r="U22" s="151"/>
      <c r="V22" s="321">
        <v>218.932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61.158</v>
      </c>
      <c r="G28" s="150"/>
      <c r="H28" s="150"/>
      <c r="I28" s="151"/>
      <c r="J28" s="319">
        <v>95</v>
      </c>
      <c r="K28" s="150"/>
      <c r="L28" s="150"/>
      <c r="M28" s="151"/>
      <c r="N28" s="321">
        <v>42.21</v>
      </c>
      <c r="O28" s="150"/>
      <c r="P28" s="150"/>
      <c r="Q28" s="151"/>
      <c r="R28" s="323">
        <v>104.421</v>
      </c>
      <c r="S28" s="196"/>
      <c r="T28" s="196"/>
      <c r="U28" s="197"/>
      <c r="V28" s="323">
        <v>69.666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210</v>
      </c>
      <c r="G34" s="150"/>
      <c r="H34" s="150"/>
      <c r="I34" s="151"/>
      <c r="J34" s="319">
        <v>33</v>
      </c>
      <c r="K34" s="150"/>
      <c r="L34" s="150"/>
      <c r="M34" s="151"/>
      <c r="N34" s="319">
        <v>774</v>
      </c>
      <c r="O34" s="150"/>
      <c r="P34" s="150"/>
      <c r="Q34" s="151"/>
      <c r="R34" s="322">
        <v>519</v>
      </c>
      <c r="S34" s="196"/>
      <c r="T34" s="196"/>
      <c r="U34" s="197"/>
      <c r="V34" s="322">
        <v>279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35</v>
      </c>
      <c r="G40" s="150"/>
      <c r="H40" s="150"/>
      <c r="I40" s="151"/>
      <c r="J40" s="319">
        <v>12</v>
      </c>
      <c r="K40" s="150"/>
      <c r="L40" s="150"/>
      <c r="M40" s="151"/>
      <c r="N40" s="319">
        <v>33</v>
      </c>
      <c r="O40" s="150"/>
      <c r="P40" s="150"/>
      <c r="Q40" s="151"/>
      <c r="R40" s="323">
        <v>155.483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1304</v>
      </c>
      <c r="O16" s="128"/>
      <c r="P16" s="128"/>
      <c r="Q16" s="133"/>
      <c r="R16" s="139">
        <v>0</v>
      </c>
      <c r="S16" s="128"/>
      <c r="T16" s="128"/>
      <c r="U16" s="129"/>
      <c r="V16" s="128">
        <v>294.969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269.953</v>
      </c>
      <c r="G22" s="150"/>
      <c r="H22" s="150"/>
      <c r="I22" s="151"/>
      <c r="J22" s="321">
        <v>20.016</v>
      </c>
      <c r="K22" s="150"/>
      <c r="L22" s="150"/>
      <c r="M22" s="151"/>
      <c r="N22" s="319">
        <v>5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244</v>
      </c>
      <c r="O16" s="128"/>
      <c r="P16" s="128"/>
      <c r="Q16" s="133"/>
      <c r="R16" s="139">
        <v>0</v>
      </c>
      <c r="S16" s="128"/>
      <c r="T16" s="128"/>
      <c r="U16" s="129"/>
      <c r="V16" s="128">
        <v>313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304</v>
      </c>
      <c r="G22" s="150"/>
      <c r="H22" s="150"/>
      <c r="I22" s="151"/>
      <c r="J22" s="319">
        <v>9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2145</v>
      </c>
      <c r="O16" s="128"/>
      <c r="P16" s="128"/>
      <c r="Q16" s="133"/>
      <c r="R16" s="139">
        <v>0</v>
      </c>
      <c r="S16" s="128"/>
      <c r="T16" s="128"/>
      <c r="U16" s="129"/>
      <c r="V16" s="128">
        <v>782.905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328</v>
      </c>
      <c r="G22" s="150"/>
      <c r="H22" s="150"/>
      <c r="I22" s="151"/>
      <c r="J22" s="321">
        <v>421.905</v>
      </c>
      <c r="K22" s="150"/>
      <c r="L22" s="150"/>
      <c r="M22" s="151"/>
      <c r="N22" s="319">
        <v>8</v>
      </c>
      <c r="O22" s="150"/>
      <c r="P22" s="150"/>
      <c r="Q22" s="151"/>
      <c r="R22" s="319">
        <v>16</v>
      </c>
      <c r="S22" s="150"/>
      <c r="T22" s="150"/>
      <c r="U22" s="151"/>
      <c r="V22" s="319">
        <v>9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8598</v>
      </c>
      <c r="O16" s="128"/>
      <c r="P16" s="128"/>
      <c r="Q16" s="133"/>
      <c r="R16" s="139">
        <v>23</v>
      </c>
      <c r="S16" s="128"/>
      <c r="T16" s="128"/>
      <c r="U16" s="129"/>
      <c r="V16" s="128">
        <v>625.5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23</v>
      </c>
      <c r="G22" s="150"/>
      <c r="H22" s="150"/>
      <c r="I22" s="151"/>
      <c r="J22" s="321">
        <v>306.824</v>
      </c>
      <c r="K22" s="150"/>
      <c r="L22" s="150"/>
      <c r="M22" s="151"/>
      <c r="N22" s="319">
        <v>51</v>
      </c>
      <c r="O22" s="150"/>
      <c r="P22" s="150"/>
      <c r="Q22" s="151"/>
      <c r="R22" s="321">
        <v>17.298</v>
      </c>
      <c r="S22" s="150"/>
      <c r="T22" s="150"/>
      <c r="U22" s="151"/>
      <c r="V22" s="319">
        <v>21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30</v>
      </c>
      <c r="G28" s="150"/>
      <c r="H28" s="150"/>
      <c r="I28" s="151"/>
      <c r="J28" s="321">
        <v>9</v>
      </c>
      <c r="K28" s="150"/>
      <c r="L28" s="150"/>
      <c r="M28" s="151"/>
      <c r="N28" s="319">
        <v>23</v>
      </c>
      <c r="O28" s="150"/>
      <c r="P28" s="150"/>
      <c r="Q28" s="151"/>
      <c r="R28" s="322">
        <v>47</v>
      </c>
      <c r="S28" s="196"/>
      <c r="T28" s="196"/>
      <c r="U28" s="197"/>
      <c r="V28" s="322">
        <v>27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55.378</v>
      </c>
      <c r="G34" s="150"/>
      <c r="H34" s="150"/>
      <c r="I34" s="151"/>
      <c r="J34" s="319">
        <v>38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68</v>
      </c>
      <c r="O16" s="128"/>
      <c r="P16" s="128"/>
      <c r="Q16" s="133"/>
      <c r="R16" s="139">
        <v>0</v>
      </c>
      <c r="S16" s="128"/>
      <c r="T16" s="128"/>
      <c r="U16" s="129"/>
      <c r="V16" s="128">
        <v>39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39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23285</v>
      </c>
      <c r="O16" s="128"/>
      <c r="P16" s="128"/>
      <c r="Q16" s="133"/>
      <c r="R16" s="139">
        <v>12</v>
      </c>
      <c r="S16" s="128"/>
      <c r="T16" s="128"/>
      <c r="U16" s="129"/>
      <c r="V16" s="128">
        <v>9469.854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7</v>
      </c>
      <c r="G22" s="150"/>
      <c r="H22" s="150"/>
      <c r="I22" s="151"/>
      <c r="J22" s="321">
        <v>5</v>
      </c>
      <c r="K22" s="150"/>
      <c r="L22" s="150"/>
      <c r="M22" s="151"/>
      <c r="N22" s="319">
        <v>167</v>
      </c>
      <c r="O22" s="150"/>
      <c r="P22" s="150"/>
      <c r="Q22" s="151"/>
      <c r="R22" s="319">
        <v>26</v>
      </c>
      <c r="S22" s="150"/>
      <c r="T22" s="150"/>
      <c r="U22" s="151"/>
      <c r="V22" s="319">
        <v>370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213</v>
      </c>
      <c r="G28" s="150"/>
      <c r="H28" s="150"/>
      <c r="I28" s="151"/>
      <c r="J28" s="321">
        <v>1482.992</v>
      </c>
      <c r="K28" s="150"/>
      <c r="L28" s="150"/>
      <c r="M28" s="151"/>
      <c r="N28" s="319">
        <v>733</v>
      </c>
      <c r="O28" s="150"/>
      <c r="P28" s="150"/>
      <c r="Q28" s="151"/>
      <c r="R28" s="323">
        <v>314.261</v>
      </c>
      <c r="S28" s="196"/>
      <c r="T28" s="196"/>
      <c r="U28" s="197"/>
      <c r="V28" s="323">
        <v>126.893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484</v>
      </c>
      <c r="G34" s="150"/>
      <c r="H34" s="150"/>
      <c r="I34" s="151"/>
      <c r="J34" s="321">
        <v>298.299</v>
      </c>
      <c r="K34" s="150"/>
      <c r="L34" s="150"/>
      <c r="M34" s="151"/>
      <c r="N34" s="321">
        <v>39.039</v>
      </c>
      <c r="O34" s="150"/>
      <c r="P34" s="150"/>
      <c r="Q34" s="151"/>
      <c r="R34" s="322">
        <v>1826</v>
      </c>
      <c r="S34" s="196"/>
      <c r="T34" s="196"/>
      <c r="U34" s="197"/>
      <c r="V34" s="323">
        <v>196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67</v>
      </c>
      <c r="G40" s="150"/>
      <c r="H40" s="150"/>
      <c r="I40" s="151"/>
      <c r="J40" s="319">
        <v>129</v>
      </c>
      <c r="K40" s="150"/>
      <c r="L40" s="150"/>
      <c r="M40" s="151"/>
      <c r="N40" s="321">
        <v>146.966</v>
      </c>
      <c r="O40" s="150"/>
      <c r="P40" s="150"/>
      <c r="Q40" s="151"/>
      <c r="R40" s="322">
        <v>71</v>
      </c>
      <c r="S40" s="196"/>
      <c r="T40" s="196"/>
      <c r="U40" s="197"/>
      <c r="V40" s="323">
        <v>134.673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65.326</v>
      </c>
      <c r="G46" s="150"/>
      <c r="H46" s="150"/>
      <c r="I46" s="151"/>
      <c r="J46" s="321">
        <v>56.178</v>
      </c>
      <c r="K46" s="150"/>
      <c r="L46" s="150"/>
      <c r="M46" s="151"/>
      <c r="N46" s="319">
        <v>254</v>
      </c>
      <c r="O46" s="150"/>
      <c r="P46" s="150"/>
      <c r="Q46" s="151"/>
      <c r="R46" s="322">
        <v>368</v>
      </c>
      <c r="S46" s="196"/>
      <c r="T46" s="196"/>
      <c r="U46" s="197"/>
      <c r="V46" s="323">
        <v>346.942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22</v>
      </c>
      <c r="G52" s="150"/>
      <c r="H52" s="150"/>
      <c r="I52" s="151"/>
      <c r="J52" s="321">
        <v>383.621</v>
      </c>
      <c r="K52" s="150"/>
      <c r="L52" s="150"/>
      <c r="M52" s="151"/>
      <c r="N52" s="321">
        <v>138.669</v>
      </c>
      <c r="O52" s="150"/>
      <c r="P52" s="150"/>
      <c r="Q52" s="151"/>
      <c r="R52" s="322">
        <v>188</v>
      </c>
      <c r="S52" s="196"/>
      <c r="T52" s="196"/>
      <c r="U52" s="197"/>
      <c r="V52" s="323">
        <v>732.995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89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808</v>
      </c>
      <c r="O16" s="128"/>
      <c r="P16" s="128"/>
      <c r="Q16" s="133"/>
      <c r="R16" s="139">
        <v>0</v>
      </c>
      <c r="S16" s="128"/>
      <c r="T16" s="128"/>
      <c r="U16" s="129"/>
      <c r="V16" s="128">
        <v>154.067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89</v>
      </c>
      <c r="G22" s="150"/>
      <c r="H22" s="150"/>
      <c r="I22" s="151"/>
      <c r="J22" s="321">
        <v>5.067</v>
      </c>
      <c r="K22" s="150"/>
      <c r="L22" s="150"/>
      <c r="M22" s="151"/>
      <c r="N22" s="319">
        <v>4</v>
      </c>
      <c r="O22" s="150"/>
      <c r="P22" s="150"/>
      <c r="Q22" s="151"/>
      <c r="R22" s="319">
        <v>0</v>
      </c>
      <c r="S22" s="150"/>
      <c r="T22" s="150"/>
      <c r="U22" s="151"/>
      <c r="V22" s="321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26</v>
      </c>
      <c r="G28" s="150"/>
      <c r="H28" s="150"/>
      <c r="I28" s="151"/>
      <c r="J28" s="319">
        <v>4</v>
      </c>
      <c r="K28" s="150"/>
      <c r="L28" s="150"/>
      <c r="M28" s="151"/>
      <c r="N28" s="319">
        <v>5</v>
      </c>
      <c r="O28" s="150"/>
      <c r="P28" s="150"/>
      <c r="Q28" s="151"/>
      <c r="R28" s="323">
        <v>17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4596</v>
      </c>
      <c r="O16" s="128"/>
      <c r="P16" s="128"/>
      <c r="Q16" s="133"/>
      <c r="R16" s="139">
        <v>0</v>
      </c>
      <c r="S16" s="128"/>
      <c r="T16" s="128"/>
      <c r="U16" s="129"/>
      <c r="V16" s="128">
        <v>6411.23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6106.319</v>
      </c>
      <c r="G22" s="150"/>
      <c r="H22" s="150"/>
      <c r="I22" s="151"/>
      <c r="J22" s="321">
        <v>68.33</v>
      </c>
      <c r="K22" s="150"/>
      <c r="L22" s="150"/>
      <c r="M22" s="151"/>
      <c r="N22" s="321">
        <v>21.057</v>
      </c>
      <c r="O22" s="150"/>
      <c r="P22" s="150"/>
      <c r="Q22" s="151"/>
      <c r="R22" s="321">
        <v>27.086</v>
      </c>
      <c r="S22" s="150"/>
      <c r="T22" s="150"/>
      <c r="U22" s="151"/>
      <c r="V22" s="319">
        <v>31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9</v>
      </c>
      <c r="G28" s="150"/>
      <c r="H28" s="150"/>
      <c r="I28" s="151"/>
      <c r="J28" s="319">
        <v>14</v>
      </c>
      <c r="K28" s="150"/>
      <c r="L28" s="150"/>
      <c r="M28" s="151"/>
      <c r="N28" s="319">
        <v>8</v>
      </c>
      <c r="O28" s="150"/>
      <c r="P28" s="150"/>
      <c r="Q28" s="151"/>
      <c r="R28" s="322">
        <v>22</v>
      </c>
      <c r="S28" s="196"/>
      <c r="T28" s="196"/>
      <c r="U28" s="197"/>
      <c r="V28" s="322">
        <v>20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8</v>
      </c>
      <c r="G34" s="150"/>
      <c r="H34" s="150"/>
      <c r="I34" s="151"/>
      <c r="J34" s="321">
        <v>13.475</v>
      </c>
      <c r="K34" s="150"/>
      <c r="L34" s="150"/>
      <c r="M34" s="151"/>
      <c r="N34" s="321">
        <v>19.95</v>
      </c>
      <c r="O34" s="150"/>
      <c r="P34" s="150"/>
      <c r="Q34" s="151"/>
      <c r="R34" s="322">
        <v>2</v>
      </c>
      <c r="S34" s="196"/>
      <c r="T34" s="196"/>
      <c r="U34" s="197"/>
      <c r="V34" s="323">
        <v>8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12.013</v>
      </c>
      <c r="G40" s="150"/>
      <c r="H40" s="150"/>
      <c r="I40" s="151"/>
      <c r="J40" s="319">
        <v>21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677</v>
      </c>
      <c r="O16" s="128"/>
      <c r="P16" s="128"/>
      <c r="Q16" s="133"/>
      <c r="R16" s="139">
        <v>0</v>
      </c>
      <c r="S16" s="128"/>
      <c r="T16" s="128"/>
      <c r="U16" s="129"/>
      <c r="V16" s="128">
        <v>880.245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851.709</v>
      </c>
      <c r="G22" s="150"/>
      <c r="H22" s="150"/>
      <c r="I22" s="151"/>
      <c r="J22" s="321">
        <v>15</v>
      </c>
      <c r="K22" s="150"/>
      <c r="L22" s="150"/>
      <c r="M22" s="151"/>
      <c r="N22" s="321">
        <v>13.536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138524.96899999998</v>
      </c>
      <c r="B10" s="284"/>
      <c r="C10" s="287">
        <v>106399.999</v>
      </c>
      <c r="D10" s="289">
        <v>32124.969999999998</v>
      </c>
      <c r="E10" s="290"/>
      <c r="F10" s="293">
        <v>0.031</v>
      </c>
      <c r="G10" s="294"/>
      <c r="H10" s="297">
        <v>0</v>
      </c>
      <c r="I10" s="298"/>
      <c r="J10" s="237">
        <v>138525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4541</v>
      </c>
      <c r="B14" s="303"/>
      <c r="C14" s="306">
        <v>143066</v>
      </c>
      <c r="D14" s="308" t="str">
        <f>IFERROR((A14/C14),"")</f>
      </c>
      <c r="E14" s="309"/>
      <c r="F14" s="312">
        <v>0</v>
      </c>
      <c r="G14" s="298"/>
      <c r="H14" s="312">
        <v>2</v>
      </c>
      <c r="I14" s="298"/>
      <c r="J14" s="246">
        <v>143068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