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<sst xmlns="http://schemas.openxmlformats.org/spreadsheetml/2006/main" count="225" uniqueCount="225">
  <si>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</si>
  <si>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</si>
  <si>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</si>
  <si>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</si>
  <si>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</si>
  <si>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</si>
  <si>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</si>
  <si>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</si>
  <si>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20100</t>
  </si>
  <si>
    <t>市町村名</t>
  </si>
  <si>
    <t>福島市</t>
  </si>
  <si>
    <t>送　信　時　間</t>
  </si>
  <si>
    <t>　５時１９分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</si>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</sst>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6952</v>
      </c>
      <c r="O16" s="128"/>
      <c r="P16" s="128"/>
      <c r="Q16" s="133"/>
      <c r="R16" s="139">
        <v>0</v>
      </c>
      <c r="S16" s="128"/>
      <c r="T16" s="128"/>
      <c r="U16" s="129"/>
      <c r="V16" s="128">
        <v>746.253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156</v>
      </c>
      <c r="G22" s="150"/>
      <c r="H22" s="150"/>
      <c r="I22" s="151"/>
      <c r="J22" s="319">
        <v>26</v>
      </c>
      <c r="K22" s="150"/>
      <c r="L22" s="150"/>
      <c r="M22" s="151"/>
      <c r="N22" s="321">
        <v>21</v>
      </c>
      <c r="O22" s="150"/>
      <c r="P22" s="150"/>
      <c r="Q22" s="151"/>
      <c r="R22" s="321">
        <v>33</v>
      </c>
      <c r="S22" s="150"/>
      <c r="T22" s="150"/>
      <c r="U22" s="151"/>
      <c r="V22" s="319">
        <v>275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8.129</v>
      </c>
      <c r="G28" s="150"/>
      <c r="H28" s="150"/>
      <c r="I28" s="151"/>
      <c r="J28" s="321">
        <v>8.024</v>
      </c>
      <c r="K28" s="150"/>
      <c r="L28" s="150"/>
      <c r="M28" s="151"/>
      <c r="N28" s="321">
        <v>1</v>
      </c>
      <c r="O28" s="150"/>
      <c r="P28" s="150"/>
      <c r="Q28" s="151"/>
      <c r="R28" s="322">
        <v>2</v>
      </c>
      <c r="S28" s="196"/>
      <c r="T28" s="196"/>
      <c r="U28" s="197"/>
      <c r="V28" s="322">
        <v>146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6.062</v>
      </c>
      <c r="G34" s="150"/>
      <c r="H34" s="150"/>
      <c r="I34" s="151"/>
      <c r="J34" s="321">
        <v>0</v>
      </c>
      <c r="K34" s="150"/>
      <c r="L34" s="150"/>
      <c r="M34" s="151"/>
      <c r="N34" s="321">
        <v>10</v>
      </c>
      <c r="O34" s="150"/>
      <c r="P34" s="150"/>
      <c r="Q34" s="151"/>
      <c r="R34" s="322">
        <v>5</v>
      </c>
      <c r="S34" s="196"/>
      <c r="T34" s="196"/>
      <c r="U34" s="197"/>
      <c r="V34" s="322">
        <v>8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3</v>
      </c>
      <c r="G40" s="150"/>
      <c r="H40" s="150"/>
      <c r="I40" s="151"/>
      <c r="J40" s="321">
        <v>0</v>
      </c>
      <c r="K40" s="150"/>
      <c r="L40" s="150"/>
      <c r="M40" s="151"/>
      <c r="N40" s="321">
        <v>5</v>
      </c>
      <c r="O40" s="150"/>
      <c r="P40" s="150"/>
      <c r="Q40" s="151"/>
      <c r="R40" s="323">
        <v>33.038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6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3631</v>
      </c>
      <c r="O16" s="128"/>
      <c r="P16" s="128"/>
      <c r="Q16" s="133"/>
      <c r="R16" s="139">
        <v>0</v>
      </c>
      <c r="S16" s="128"/>
      <c r="T16" s="128"/>
      <c r="U16" s="129"/>
      <c r="V16" s="128">
        <v>820.067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28</v>
      </c>
      <c r="G22" s="150"/>
      <c r="H22" s="150"/>
      <c r="I22" s="151"/>
      <c r="J22" s="319">
        <v>16</v>
      </c>
      <c r="K22" s="150"/>
      <c r="L22" s="150"/>
      <c r="M22" s="151"/>
      <c r="N22" s="319">
        <v>4</v>
      </c>
      <c r="O22" s="150"/>
      <c r="P22" s="150"/>
      <c r="Q22" s="151"/>
      <c r="R22" s="319">
        <v>438</v>
      </c>
      <c r="S22" s="150"/>
      <c r="T22" s="150"/>
      <c r="U22" s="151"/>
      <c r="V22" s="319">
        <v>9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32.067</v>
      </c>
      <c r="G28" s="150"/>
      <c r="H28" s="150"/>
      <c r="I28" s="151"/>
      <c r="J28" s="319">
        <v>74</v>
      </c>
      <c r="K28" s="150"/>
      <c r="L28" s="150"/>
      <c r="M28" s="151"/>
      <c r="N28" s="319">
        <v>19</v>
      </c>
      <c r="O28" s="150"/>
      <c r="P28" s="150"/>
      <c r="Q28" s="151"/>
      <c r="R28" s="323">
        <v>21</v>
      </c>
      <c r="S28" s="196"/>
      <c r="T28" s="196"/>
      <c r="U28" s="197"/>
      <c r="V28" s="322">
        <v>3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85</v>
      </c>
      <c r="G34" s="150"/>
      <c r="H34" s="150"/>
      <c r="I34" s="151"/>
      <c r="J34" s="321">
        <v>86</v>
      </c>
      <c r="K34" s="150"/>
      <c r="L34" s="150"/>
      <c r="M34" s="151"/>
      <c r="N34" s="319">
        <v>5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6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260</v>
      </c>
      <c r="O16" s="128"/>
      <c r="P16" s="128"/>
      <c r="Q16" s="133"/>
      <c r="R16" s="139">
        <v>0</v>
      </c>
      <c r="S16" s="128"/>
      <c r="T16" s="128"/>
      <c r="U16" s="129"/>
      <c r="V16" s="128">
        <v>72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60</v>
      </c>
      <c r="G22" s="150"/>
      <c r="H22" s="150"/>
      <c r="I22" s="151"/>
      <c r="J22" s="321">
        <v>12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6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2578</v>
      </c>
      <c r="O16" s="128"/>
      <c r="P16" s="128"/>
      <c r="Q16" s="133"/>
      <c r="R16" s="139">
        <v>0</v>
      </c>
      <c r="S16" s="128"/>
      <c r="T16" s="128"/>
      <c r="U16" s="129"/>
      <c r="V16" s="128">
        <v>1817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196</v>
      </c>
      <c r="G22" s="150"/>
      <c r="H22" s="150"/>
      <c r="I22" s="151"/>
      <c r="J22" s="321">
        <v>109</v>
      </c>
      <c r="K22" s="150"/>
      <c r="L22" s="150"/>
      <c r="M22" s="151"/>
      <c r="N22" s="319">
        <v>45</v>
      </c>
      <c r="O22" s="150"/>
      <c r="P22" s="150"/>
      <c r="Q22" s="151"/>
      <c r="R22" s="319">
        <v>1467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6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21487.953</v>
      </c>
      <c r="O16" s="128"/>
      <c r="P16" s="128"/>
      <c r="Q16" s="133"/>
      <c r="R16" s="139">
        <v>0</v>
      </c>
      <c r="S16" s="128"/>
      <c r="T16" s="128"/>
      <c r="U16" s="129"/>
      <c r="V16" s="128">
        <v>3283.565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114</v>
      </c>
      <c r="G22" s="150"/>
      <c r="H22" s="150"/>
      <c r="I22" s="151"/>
      <c r="J22" s="319">
        <v>3</v>
      </c>
      <c r="K22" s="150"/>
      <c r="L22" s="150"/>
      <c r="M22" s="151"/>
      <c r="N22" s="319">
        <v>8</v>
      </c>
      <c r="O22" s="150"/>
      <c r="P22" s="150"/>
      <c r="Q22" s="151"/>
      <c r="R22" s="319">
        <v>220</v>
      </c>
      <c r="S22" s="150"/>
      <c r="T22" s="150"/>
      <c r="U22" s="151"/>
      <c r="V22" s="319">
        <v>5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65</v>
      </c>
      <c r="G28" s="150"/>
      <c r="H28" s="150"/>
      <c r="I28" s="151"/>
      <c r="J28" s="321">
        <v>874.832</v>
      </c>
      <c r="K28" s="150"/>
      <c r="L28" s="150"/>
      <c r="M28" s="151"/>
      <c r="N28" s="321">
        <v>9</v>
      </c>
      <c r="O28" s="150"/>
      <c r="P28" s="150"/>
      <c r="Q28" s="151"/>
      <c r="R28" s="322">
        <v>258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4</v>
      </c>
      <c r="G34" s="150"/>
      <c r="H34" s="150"/>
      <c r="I34" s="151"/>
      <c r="J34" s="321">
        <v>0</v>
      </c>
      <c r="K34" s="150"/>
      <c r="L34" s="150"/>
      <c r="M34" s="151"/>
      <c r="N34" s="319">
        <v>320</v>
      </c>
      <c r="O34" s="150"/>
      <c r="P34" s="150"/>
      <c r="Q34" s="151"/>
      <c r="R34" s="322">
        <v>6</v>
      </c>
      <c r="S34" s="196"/>
      <c r="T34" s="196"/>
      <c r="U34" s="197"/>
      <c r="V34" s="322">
        <v>3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2</v>
      </c>
      <c r="G40" s="150"/>
      <c r="H40" s="150"/>
      <c r="I40" s="151"/>
      <c r="J40" s="319">
        <v>96</v>
      </c>
      <c r="K40" s="150"/>
      <c r="L40" s="150"/>
      <c r="M40" s="151"/>
      <c r="N40" s="321">
        <v>103</v>
      </c>
      <c r="O40" s="150"/>
      <c r="P40" s="150"/>
      <c r="Q40" s="151"/>
      <c r="R40" s="323">
        <v>255.733</v>
      </c>
      <c r="S40" s="196"/>
      <c r="T40" s="196"/>
      <c r="U40" s="197"/>
      <c r="V40" s="322">
        <v>388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541</v>
      </c>
      <c r="G46" s="150"/>
      <c r="H46" s="150"/>
      <c r="I46" s="151"/>
      <c r="J46" s="321">
        <v>6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6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14154</v>
      </c>
      <c r="O16" s="128"/>
      <c r="P16" s="128"/>
      <c r="Q16" s="133"/>
      <c r="R16" s="139">
        <v>0</v>
      </c>
      <c r="S16" s="128"/>
      <c r="T16" s="128"/>
      <c r="U16" s="129"/>
      <c r="V16" s="128">
        <v>1239.187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331.187</v>
      </c>
      <c r="G22" s="150"/>
      <c r="H22" s="150"/>
      <c r="I22" s="151"/>
      <c r="J22" s="321">
        <v>204</v>
      </c>
      <c r="K22" s="150"/>
      <c r="L22" s="150"/>
      <c r="M22" s="151"/>
      <c r="N22" s="321">
        <v>129</v>
      </c>
      <c r="O22" s="150"/>
      <c r="P22" s="150"/>
      <c r="Q22" s="151"/>
      <c r="R22" s="319">
        <v>294</v>
      </c>
      <c r="S22" s="150"/>
      <c r="T22" s="150"/>
      <c r="U22" s="151"/>
      <c r="V22" s="319">
        <v>28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31</v>
      </c>
      <c r="G28" s="150"/>
      <c r="H28" s="150"/>
      <c r="I28" s="151"/>
      <c r="J28" s="319">
        <v>21</v>
      </c>
      <c r="K28" s="150"/>
      <c r="L28" s="150"/>
      <c r="M28" s="151"/>
      <c r="N28" s="319">
        <v>20</v>
      </c>
      <c r="O28" s="150"/>
      <c r="P28" s="150"/>
      <c r="Q28" s="151"/>
      <c r="R28" s="323">
        <v>116</v>
      </c>
      <c r="S28" s="196"/>
      <c r="T28" s="196"/>
      <c r="U28" s="197"/>
      <c r="V28" s="322">
        <v>65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6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12441.046</v>
      </c>
      <c r="O16" s="128"/>
      <c r="P16" s="128"/>
      <c r="Q16" s="133"/>
      <c r="R16" s="139">
        <v>0</v>
      </c>
      <c r="S16" s="128"/>
      <c r="T16" s="128"/>
      <c r="U16" s="129"/>
      <c r="V16" s="128">
        <v>3422.035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226.812</v>
      </c>
      <c r="G22" s="150"/>
      <c r="H22" s="150"/>
      <c r="I22" s="151"/>
      <c r="J22" s="319">
        <v>30</v>
      </c>
      <c r="K22" s="150"/>
      <c r="L22" s="150"/>
      <c r="M22" s="151"/>
      <c r="N22" s="319">
        <v>425</v>
      </c>
      <c r="O22" s="150"/>
      <c r="P22" s="150"/>
      <c r="Q22" s="151"/>
      <c r="R22" s="321">
        <v>315.975</v>
      </c>
      <c r="S22" s="150"/>
      <c r="T22" s="150"/>
      <c r="U22" s="151"/>
      <c r="V22" s="321">
        <v>187.935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47.758</v>
      </c>
      <c r="G28" s="150"/>
      <c r="H28" s="150"/>
      <c r="I28" s="151"/>
      <c r="J28" s="319">
        <v>85</v>
      </c>
      <c r="K28" s="150"/>
      <c r="L28" s="150"/>
      <c r="M28" s="151"/>
      <c r="N28" s="321">
        <v>18.06</v>
      </c>
      <c r="O28" s="150"/>
      <c r="P28" s="150"/>
      <c r="Q28" s="151"/>
      <c r="R28" s="323">
        <v>82</v>
      </c>
      <c r="S28" s="196"/>
      <c r="T28" s="196"/>
      <c r="U28" s="197"/>
      <c r="V28" s="323">
        <v>51.335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159</v>
      </c>
      <c r="G34" s="150"/>
      <c r="H34" s="150"/>
      <c r="I34" s="151"/>
      <c r="J34" s="319">
        <v>20</v>
      </c>
      <c r="K34" s="150"/>
      <c r="L34" s="150"/>
      <c r="M34" s="151"/>
      <c r="N34" s="319">
        <v>557</v>
      </c>
      <c r="O34" s="150"/>
      <c r="P34" s="150"/>
      <c r="Q34" s="151"/>
      <c r="R34" s="322">
        <v>660</v>
      </c>
      <c r="S34" s="196"/>
      <c r="T34" s="196"/>
      <c r="U34" s="197"/>
      <c r="V34" s="322">
        <v>374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12</v>
      </c>
      <c r="G40" s="150"/>
      <c r="H40" s="150"/>
      <c r="I40" s="151"/>
      <c r="J40" s="319">
        <v>4</v>
      </c>
      <c r="K40" s="150"/>
      <c r="L40" s="150"/>
      <c r="M40" s="151"/>
      <c r="N40" s="319">
        <v>29</v>
      </c>
      <c r="O40" s="150"/>
      <c r="P40" s="150"/>
      <c r="Q40" s="151"/>
      <c r="R40" s="323">
        <v>137.16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6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1153</v>
      </c>
      <c r="O16" s="128"/>
      <c r="P16" s="128"/>
      <c r="Q16" s="133"/>
      <c r="R16" s="139">
        <v>0</v>
      </c>
      <c r="S16" s="128"/>
      <c r="T16" s="128"/>
      <c r="U16" s="129"/>
      <c r="V16" s="128">
        <v>242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229</v>
      </c>
      <c r="G22" s="150"/>
      <c r="H22" s="150"/>
      <c r="I22" s="151"/>
      <c r="J22" s="321">
        <v>7</v>
      </c>
      <c r="K22" s="150"/>
      <c r="L22" s="150"/>
      <c r="M22" s="151"/>
      <c r="N22" s="319">
        <v>6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6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199</v>
      </c>
      <c r="O16" s="128"/>
      <c r="P16" s="128"/>
      <c r="Q16" s="133"/>
      <c r="R16" s="139">
        <v>0</v>
      </c>
      <c r="S16" s="128"/>
      <c r="T16" s="128"/>
      <c r="U16" s="129"/>
      <c r="V16" s="128">
        <v>307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293</v>
      </c>
      <c r="G22" s="150"/>
      <c r="H22" s="150"/>
      <c r="I22" s="151"/>
      <c r="J22" s="319">
        <v>14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6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2439</v>
      </c>
      <c r="O16" s="128"/>
      <c r="P16" s="128"/>
      <c r="Q16" s="133"/>
      <c r="R16" s="139">
        <v>0</v>
      </c>
      <c r="S16" s="128"/>
      <c r="T16" s="128"/>
      <c r="U16" s="129"/>
      <c r="V16" s="128">
        <v>621.932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165</v>
      </c>
      <c r="G22" s="150"/>
      <c r="H22" s="150"/>
      <c r="I22" s="151"/>
      <c r="J22" s="321">
        <v>441.932</v>
      </c>
      <c r="K22" s="150"/>
      <c r="L22" s="150"/>
      <c r="M22" s="151"/>
      <c r="N22" s="319">
        <v>3</v>
      </c>
      <c r="O22" s="150"/>
      <c r="P22" s="150"/>
      <c r="Q22" s="151"/>
      <c r="R22" s="319">
        <v>5</v>
      </c>
      <c r="S22" s="150"/>
      <c r="T22" s="150"/>
      <c r="U22" s="151"/>
      <c r="V22" s="319">
        <v>7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6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7475</v>
      </c>
      <c r="O16" s="128"/>
      <c r="P16" s="128"/>
      <c r="Q16" s="133"/>
      <c r="R16" s="139">
        <v>24</v>
      </c>
      <c r="S16" s="128"/>
      <c r="T16" s="128"/>
      <c r="U16" s="129"/>
      <c r="V16" s="128">
        <v>356.272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24</v>
      </c>
      <c r="G22" s="150"/>
      <c r="H22" s="150"/>
      <c r="I22" s="151"/>
      <c r="J22" s="321">
        <v>165</v>
      </c>
      <c r="K22" s="150"/>
      <c r="L22" s="150"/>
      <c r="M22" s="151"/>
      <c r="N22" s="319">
        <v>34</v>
      </c>
      <c r="O22" s="150"/>
      <c r="P22" s="150"/>
      <c r="Q22" s="151"/>
      <c r="R22" s="321">
        <v>6.272</v>
      </c>
      <c r="S22" s="150"/>
      <c r="T22" s="150"/>
      <c r="U22" s="151"/>
      <c r="V22" s="319">
        <v>12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13</v>
      </c>
      <c r="G28" s="150"/>
      <c r="H28" s="150"/>
      <c r="I28" s="151"/>
      <c r="J28" s="321">
        <v>5</v>
      </c>
      <c r="K28" s="150"/>
      <c r="L28" s="150"/>
      <c r="M28" s="151"/>
      <c r="N28" s="319">
        <v>14</v>
      </c>
      <c r="O28" s="150"/>
      <c r="P28" s="150"/>
      <c r="Q28" s="151"/>
      <c r="R28" s="322">
        <v>31</v>
      </c>
      <c r="S28" s="196"/>
      <c r="T28" s="196"/>
      <c r="U28" s="197"/>
      <c r="V28" s="322">
        <v>22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28</v>
      </c>
      <c r="G34" s="150"/>
      <c r="H34" s="150"/>
      <c r="I34" s="151"/>
      <c r="J34" s="319">
        <v>26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6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63</v>
      </c>
      <c r="O16" s="128"/>
      <c r="P16" s="128"/>
      <c r="Q16" s="133"/>
      <c r="R16" s="139">
        <v>0</v>
      </c>
      <c r="S16" s="128"/>
      <c r="T16" s="128"/>
      <c r="U16" s="129"/>
      <c r="V16" s="128">
        <v>28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28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6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22032</v>
      </c>
      <c r="O16" s="128"/>
      <c r="P16" s="128"/>
      <c r="Q16" s="133"/>
      <c r="R16" s="139">
        <v>6</v>
      </c>
      <c r="S16" s="128"/>
      <c r="T16" s="128"/>
      <c r="U16" s="129"/>
      <c r="V16" s="128">
        <v>9654.073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4</v>
      </c>
      <c r="G22" s="150"/>
      <c r="H22" s="150"/>
      <c r="I22" s="151"/>
      <c r="J22" s="321">
        <v>2</v>
      </c>
      <c r="K22" s="150"/>
      <c r="L22" s="150"/>
      <c r="M22" s="151"/>
      <c r="N22" s="319">
        <v>89</v>
      </c>
      <c r="O22" s="150"/>
      <c r="P22" s="150"/>
      <c r="Q22" s="151"/>
      <c r="R22" s="319">
        <v>21</v>
      </c>
      <c r="S22" s="150"/>
      <c r="T22" s="150"/>
      <c r="U22" s="151"/>
      <c r="V22" s="319">
        <v>147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150</v>
      </c>
      <c r="G28" s="150"/>
      <c r="H28" s="150"/>
      <c r="I28" s="151"/>
      <c r="J28" s="321">
        <v>474</v>
      </c>
      <c r="K28" s="150"/>
      <c r="L28" s="150"/>
      <c r="M28" s="151"/>
      <c r="N28" s="319">
        <v>652</v>
      </c>
      <c r="O28" s="150"/>
      <c r="P28" s="150"/>
      <c r="Q28" s="151"/>
      <c r="R28" s="323">
        <v>423</v>
      </c>
      <c r="S28" s="196"/>
      <c r="T28" s="196"/>
      <c r="U28" s="197"/>
      <c r="V28" s="323">
        <v>80.807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496</v>
      </c>
      <c r="G34" s="150"/>
      <c r="H34" s="150"/>
      <c r="I34" s="151"/>
      <c r="J34" s="321">
        <v>69.766</v>
      </c>
      <c r="K34" s="150"/>
      <c r="L34" s="150"/>
      <c r="M34" s="151"/>
      <c r="N34" s="321">
        <v>21.233</v>
      </c>
      <c r="O34" s="150"/>
      <c r="P34" s="150"/>
      <c r="Q34" s="151"/>
      <c r="R34" s="322">
        <v>4224</v>
      </c>
      <c r="S34" s="196"/>
      <c r="T34" s="196"/>
      <c r="U34" s="197"/>
      <c r="V34" s="323">
        <v>103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32</v>
      </c>
      <c r="G40" s="150"/>
      <c r="H40" s="150"/>
      <c r="I40" s="151"/>
      <c r="J40" s="319">
        <v>91</v>
      </c>
      <c r="K40" s="150"/>
      <c r="L40" s="150"/>
      <c r="M40" s="151"/>
      <c r="N40" s="321">
        <v>90.937</v>
      </c>
      <c r="O40" s="150"/>
      <c r="P40" s="150"/>
      <c r="Q40" s="151"/>
      <c r="R40" s="322">
        <v>59</v>
      </c>
      <c r="S40" s="196"/>
      <c r="T40" s="196"/>
      <c r="U40" s="197"/>
      <c r="V40" s="323">
        <v>45.36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29</v>
      </c>
      <c r="G46" s="150"/>
      <c r="H46" s="150"/>
      <c r="I46" s="151"/>
      <c r="J46" s="321">
        <v>25.17</v>
      </c>
      <c r="K46" s="150"/>
      <c r="L46" s="150"/>
      <c r="M46" s="151"/>
      <c r="N46" s="319">
        <v>204</v>
      </c>
      <c r="O46" s="150"/>
      <c r="P46" s="150"/>
      <c r="Q46" s="151"/>
      <c r="R46" s="322">
        <v>278</v>
      </c>
      <c r="S46" s="196"/>
      <c r="T46" s="196"/>
      <c r="U46" s="197"/>
      <c r="V46" s="323">
        <v>418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4</v>
      </c>
      <c r="G52" s="150"/>
      <c r="H52" s="150"/>
      <c r="I52" s="151"/>
      <c r="J52" s="321">
        <v>376</v>
      </c>
      <c r="K52" s="150"/>
      <c r="L52" s="150"/>
      <c r="M52" s="151"/>
      <c r="N52" s="321">
        <v>101</v>
      </c>
      <c r="O52" s="150"/>
      <c r="P52" s="150"/>
      <c r="Q52" s="151"/>
      <c r="R52" s="322">
        <v>190</v>
      </c>
      <c r="S52" s="196"/>
      <c r="T52" s="196"/>
      <c r="U52" s="197"/>
      <c r="V52" s="323">
        <v>682.8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77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6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715</v>
      </c>
      <c r="O16" s="128"/>
      <c r="P16" s="128"/>
      <c r="Q16" s="133"/>
      <c r="R16" s="139">
        <v>0</v>
      </c>
      <c r="S16" s="128"/>
      <c r="T16" s="128"/>
      <c r="U16" s="129"/>
      <c r="V16" s="128">
        <v>103.064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56</v>
      </c>
      <c r="G22" s="150"/>
      <c r="H22" s="150"/>
      <c r="I22" s="151"/>
      <c r="J22" s="321">
        <v>3.064</v>
      </c>
      <c r="K22" s="150"/>
      <c r="L22" s="150"/>
      <c r="M22" s="151"/>
      <c r="N22" s="319">
        <v>0</v>
      </c>
      <c r="O22" s="150"/>
      <c r="P22" s="150"/>
      <c r="Q22" s="151"/>
      <c r="R22" s="319">
        <v>5</v>
      </c>
      <c r="S22" s="150"/>
      <c r="T22" s="150"/>
      <c r="U22" s="151"/>
      <c r="V22" s="321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18</v>
      </c>
      <c r="G28" s="150"/>
      <c r="H28" s="150"/>
      <c r="I28" s="151"/>
      <c r="J28" s="319">
        <v>4</v>
      </c>
      <c r="K28" s="150"/>
      <c r="L28" s="150"/>
      <c r="M28" s="151"/>
      <c r="N28" s="319">
        <v>3</v>
      </c>
      <c r="O28" s="150"/>
      <c r="P28" s="150"/>
      <c r="Q28" s="151"/>
      <c r="R28" s="323">
        <v>12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6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4504</v>
      </c>
      <c r="O16" s="128"/>
      <c r="P16" s="128"/>
      <c r="Q16" s="133"/>
      <c r="R16" s="139">
        <v>0</v>
      </c>
      <c r="S16" s="128"/>
      <c r="T16" s="128"/>
      <c r="U16" s="129"/>
      <c r="V16" s="128">
        <v>5357.87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5161.656</v>
      </c>
      <c r="G22" s="150"/>
      <c r="H22" s="150"/>
      <c r="I22" s="151"/>
      <c r="J22" s="321">
        <v>65</v>
      </c>
      <c r="K22" s="150"/>
      <c r="L22" s="150"/>
      <c r="M22" s="151"/>
      <c r="N22" s="321">
        <v>9</v>
      </c>
      <c r="O22" s="150"/>
      <c r="P22" s="150"/>
      <c r="Q22" s="151"/>
      <c r="R22" s="321">
        <v>14.095</v>
      </c>
      <c r="S22" s="150"/>
      <c r="T22" s="150"/>
      <c r="U22" s="151"/>
      <c r="V22" s="319">
        <v>31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8</v>
      </c>
      <c r="G28" s="150"/>
      <c r="H28" s="150"/>
      <c r="I28" s="151"/>
      <c r="J28" s="319">
        <v>6</v>
      </c>
      <c r="K28" s="150"/>
      <c r="L28" s="150"/>
      <c r="M28" s="151"/>
      <c r="N28" s="319">
        <v>9</v>
      </c>
      <c r="O28" s="150"/>
      <c r="P28" s="150"/>
      <c r="Q28" s="151"/>
      <c r="R28" s="322">
        <v>5</v>
      </c>
      <c r="S28" s="196"/>
      <c r="T28" s="196"/>
      <c r="U28" s="197"/>
      <c r="V28" s="322">
        <v>9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9</v>
      </c>
      <c r="G34" s="150"/>
      <c r="H34" s="150"/>
      <c r="I34" s="151"/>
      <c r="J34" s="321">
        <v>7.112</v>
      </c>
      <c r="K34" s="150"/>
      <c r="L34" s="150"/>
      <c r="M34" s="151"/>
      <c r="N34" s="321">
        <v>4</v>
      </c>
      <c r="O34" s="150"/>
      <c r="P34" s="150"/>
      <c r="Q34" s="151"/>
      <c r="R34" s="322">
        <v>1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4.007</v>
      </c>
      <c r="G40" s="150"/>
      <c r="H40" s="150"/>
      <c r="I40" s="151"/>
      <c r="J40" s="319">
        <v>15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6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618</v>
      </c>
      <c r="O16" s="128"/>
      <c r="P16" s="128"/>
      <c r="Q16" s="133"/>
      <c r="R16" s="139">
        <v>0</v>
      </c>
      <c r="S16" s="128"/>
      <c r="T16" s="128"/>
      <c r="U16" s="129"/>
      <c r="V16" s="128">
        <v>644.666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627</v>
      </c>
      <c r="G22" s="150"/>
      <c r="H22" s="150"/>
      <c r="I22" s="151"/>
      <c r="J22" s="321">
        <v>9</v>
      </c>
      <c r="K22" s="150"/>
      <c r="L22" s="150"/>
      <c r="M22" s="151"/>
      <c r="N22" s="321">
        <v>8.666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6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129446.983</v>
      </c>
      <c r="B10" s="284"/>
      <c r="C10" s="287">
        <v>100731.99900000001</v>
      </c>
      <c r="D10" s="289">
        <v>28714.984</v>
      </c>
      <c r="E10" s="290"/>
      <c r="F10" s="293">
        <v>0.017</v>
      </c>
      <c r="G10" s="294"/>
      <c r="H10" s="297">
        <v>0</v>
      </c>
      <c r="I10" s="298"/>
      <c r="J10" s="237">
        <v>129447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4537</v>
      </c>
      <c r="B14" s="303"/>
      <c r="C14" s="306">
        <v>133984</v>
      </c>
      <c r="D14" s="308" t="str">
        <f>IFERROR((A14/C14),"")</f>
      </c>
      <c r="E14" s="309"/>
      <c r="F14" s="312">
        <v>0</v>
      </c>
      <c r="G14" s="298"/>
      <c r="H14" s="312">
        <v>8</v>
      </c>
      <c r="I14" s="298"/>
      <c r="J14" s="246">
        <v>133992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6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